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ivbe.local\Daten\IVBE-Daten\EM\Kontraktmanagement\Reporting\Reporting 2022\"/>
    </mc:Choice>
  </mc:AlternateContent>
  <bookViews>
    <workbookView xWindow="0" yWindow="0" windowWidth="19200" windowHeight="6360"/>
  </bookViews>
  <sheets>
    <sheet name="Formation" sheetId="12" r:id="rId1"/>
    <sheet name="Hébergement" sheetId="8" r:id="rId2"/>
    <sheet name="Remarques à l'utilisation" sheetId="3" r:id="rId3"/>
    <sheet name="Dispositions transitoires DCAI" sheetId="13" r:id="rId4"/>
  </sheets>
  <definedNames>
    <definedName name="_xlnm._FilterDatabase" localSheetId="1" hidden="1">Hébergement!$A$16:$AR$16</definedName>
    <definedName name="_xlnm.Print_Area" localSheetId="1">Hébergement!$A$1:$AR$166</definedName>
    <definedName name="_xlnm.Print_Area" localSheetId="2">'Remarques à l''utilisation'!$A$1:$I$29</definedName>
    <definedName name="_xlnm.Print_Titles" localSheetId="0">Formation!$1:$16</definedName>
    <definedName name="_xlnm.Print_Titles" localSheetId="1">Hébergement!$1:$16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2" l="1"/>
  <c r="W15" i="12"/>
  <c r="Z18" i="12" l="1"/>
  <c r="Z19" i="12"/>
  <c r="Z20" i="12"/>
  <c r="Z21" i="12"/>
  <c r="AJ21" i="12" s="1"/>
  <c r="Z22" i="12"/>
  <c r="Z23" i="12"/>
  <c r="Z24" i="12"/>
  <c r="Z25" i="12"/>
  <c r="AJ25" i="12" s="1"/>
  <c r="Z26" i="12"/>
  <c r="Z27" i="12"/>
  <c r="Z28" i="12"/>
  <c r="Z29" i="12"/>
  <c r="AJ29" i="12" s="1"/>
  <c r="Z30" i="12"/>
  <c r="Z31" i="12"/>
  <c r="Z32" i="12"/>
  <c r="Z33" i="12"/>
  <c r="Z34" i="12"/>
  <c r="Z35" i="12"/>
  <c r="Z36" i="12"/>
  <c r="Z37" i="12"/>
  <c r="AJ37" i="12" s="1"/>
  <c r="Z38" i="12"/>
  <c r="Z39" i="12"/>
  <c r="Z40" i="12"/>
  <c r="Z41" i="12"/>
  <c r="AJ41" i="12" s="1"/>
  <c r="Z42" i="12"/>
  <c r="Z43" i="12"/>
  <c r="Z44" i="12"/>
  <c r="Z45" i="12"/>
  <c r="AJ45" i="12" s="1"/>
  <c r="Z46" i="12"/>
  <c r="Z47" i="12"/>
  <c r="Z48" i="12"/>
  <c r="Z49" i="12"/>
  <c r="Z50" i="12"/>
  <c r="Z51" i="12"/>
  <c r="Z52" i="12"/>
  <c r="Z53" i="12"/>
  <c r="AJ53" i="12" s="1"/>
  <c r="Z54" i="12"/>
  <c r="Z55" i="12"/>
  <c r="Z56" i="12"/>
  <c r="Z57" i="12"/>
  <c r="AJ57" i="12" s="1"/>
  <c r="Z58" i="12"/>
  <c r="Z59" i="12"/>
  <c r="Z60" i="12"/>
  <c r="Z61" i="12"/>
  <c r="AJ61" i="12" s="1"/>
  <c r="Z62" i="12"/>
  <c r="Z63" i="12"/>
  <c r="Z64" i="12"/>
  <c r="Z65" i="12"/>
  <c r="Z66" i="12"/>
  <c r="Z67" i="12"/>
  <c r="Z68" i="12"/>
  <c r="Z69" i="12"/>
  <c r="AJ69" i="12" s="1"/>
  <c r="Z70" i="12"/>
  <c r="Z71" i="12"/>
  <c r="Z72" i="12"/>
  <c r="Z73" i="12"/>
  <c r="AJ73" i="12" s="1"/>
  <c r="Z74" i="12"/>
  <c r="Z75" i="12"/>
  <c r="Z76" i="12"/>
  <c r="Z77" i="12"/>
  <c r="AJ77" i="12" s="1"/>
  <c r="Z78" i="12"/>
  <c r="Z79" i="12"/>
  <c r="Z80" i="12"/>
  <c r="Z81" i="12"/>
  <c r="AJ81" i="12" s="1"/>
  <c r="Z82" i="12"/>
  <c r="Z83" i="12"/>
  <c r="Z84" i="12"/>
  <c r="Z85" i="12"/>
  <c r="AJ85" i="12" s="1"/>
  <c r="Z86" i="12"/>
  <c r="Z87" i="12"/>
  <c r="Z88" i="12"/>
  <c r="Z89" i="12"/>
  <c r="AJ89" i="12" s="1"/>
  <c r="Z90" i="12"/>
  <c r="Z91" i="12"/>
  <c r="Z92" i="12"/>
  <c r="Z93" i="12"/>
  <c r="AJ93" i="12" s="1"/>
  <c r="Z94" i="12"/>
  <c r="Z95" i="12"/>
  <c r="Z96" i="12"/>
  <c r="Z97" i="12"/>
  <c r="Z98" i="12"/>
  <c r="Z99" i="12"/>
  <c r="Z100" i="12"/>
  <c r="Z101" i="12"/>
  <c r="AJ101" i="12" s="1"/>
  <c r="Z102" i="12"/>
  <c r="Z103" i="12"/>
  <c r="Z104" i="12"/>
  <c r="Z105" i="12"/>
  <c r="AJ105" i="12" s="1"/>
  <c r="Z106" i="12"/>
  <c r="Z107" i="12"/>
  <c r="Z108" i="12"/>
  <c r="Z109" i="12"/>
  <c r="AJ109" i="12" s="1"/>
  <c r="Z110" i="12"/>
  <c r="Z111" i="12"/>
  <c r="Z112" i="12"/>
  <c r="Z113" i="12"/>
  <c r="Z114" i="12"/>
  <c r="Z115" i="12"/>
  <c r="Z116" i="12"/>
  <c r="Z117" i="12"/>
  <c r="AJ117" i="12" s="1"/>
  <c r="Z118" i="12"/>
  <c r="Z119" i="12"/>
  <c r="Z120" i="12"/>
  <c r="Z121" i="12"/>
  <c r="AJ121" i="12" s="1"/>
  <c r="Z122" i="12"/>
  <c r="Z123" i="12"/>
  <c r="Z124" i="12"/>
  <c r="Z125" i="12"/>
  <c r="AJ125" i="12" s="1"/>
  <c r="Z126" i="12"/>
  <c r="Z127" i="12"/>
  <c r="Z128" i="12"/>
  <c r="Z129" i="12"/>
  <c r="AJ129" i="12" s="1"/>
  <c r="Z130" i="12"/>
  <c r="Z131" i="12"/>
  <c r="Z132" i="12"/>
  <c r="Z133" i="12"/>
  <c r="AJ133" i="12" s="1"/>
  <c r="Z134" i="12"/>
  <c r="Z135" i="12"/>
  <c r="Z136" i="12"/>
  <c r="Z137" i="12"/>
  <c r="AJ137" i="12" s="1"/>
  <c r="Z138" i="12"/>
  <c r="Z139" i="12"/>
  <c r="Z140" i="12"/>
  <c r="Z141" i="12"/>
  <c r="AJ141" i="12" s="1"/>
  <c r="Z142" i="12"/>
  <c r="Z143" i="12"/>
  <c r="Z144" i="12"/>
  <c r="Z145" i="12"/>
  <c r="Z146" i="12"/>
  <c r="Z147" i="12"/>
  <c r="Z148" i="12"/>
  <c r="Z149" i="12"/>
  <c r="AJ149" i="12" s="1"/>
  <c r="Z150" i="12"/>
  <c r="Z151" i="12"/>
  <c r="Z152" i="12"/>
  <c r="Z153" i="12"/>
  <c r="Z154" i="12"/>
  <c r="Z155" i="12"/>
  <c r="Z156" i="12"/>
  <c r="Z157" i="12"/>
  <c r="AJ157" i="12" s="1"/>
  <c r="Z158" i="12"/>
  <c r="Z159" i="12"/>
  <c r="Z160" i="12"/>
  <c r="Z161" i="12"/>
  <c r="Z162" i="12"/>
  <c r="Z163" i="12"/>
  <c r="Z164" i="12"/>
  <c r="Z165" i="12"/>
  <c r="AJ165" i="12" s="1"/>
  <c r="Z166" i="12"/>
  <c r="Z167" i="12"/>
  <c r="Z168" i="12"/>
  <c r="Z169" i="12"/>
  <c r="Z170" i="12"/>
  <c r="Z171" i="12"/>
  <c r="Z172" i="12"/>
  <c r="Z173" i="12"/>
  <c r="AJ173" i="12" s="1"/>
  <c r="Z174" i="12"/>
  <c r="Z175" i="12"/>
  <c r="Z176" i="12"/>
  <c r="Z177" i="12"/>
  <c r="Z178" i="12"/>
  <c r="Z179" i="12"/>
  <c r="Z180" i="12"/>
  <c r="Z181" i="12"/>
  <c r="AJ181" i="12" s="1"/>
  <c r="Z182" i="12"/>
  <c r="Z183" i="12"/>
  <c r="Z184" i="12"/>
  <c r="Z185" i="12"/>
  <c r="Z186" i="12"/>
  <c r="Z187" i="12"/>
  <c r="Z188" i="12"/>
  <c r="Z189" i="12"/>
  <c r="AJ189" i="12" s="1"/>
  <c r="Z190" i="12"/>
  <c r="Z191" i="12"/>
  <c r="Z192" i="12"/>
  <c r="Z193" i="12"/>
  <c r="Z194" i="12"/>
  <c r="Z195" i="12"/>
  <c r="Z196" i="12"/>
  <c r="Z197" i="12"/>
  <c r="AJ197" i="12" s="1"/>
  <c r="Z198" i="12"/>
  <c r="Z199" i="12"/>
  <c r="Z200" i="12"/>
  <c r="Z201" i="12"/>
  <c r="Z202" i="12"/>
  <c r="Z203" i="12"/>
  <c r="Z204" i="12"/>
  <c r="Z205" i="12"/>
  <c r="AJ205" i="12" s="1"/>
  <c r="Z206" i="12"/>
  <c r="Z207" i="12"/>
  <c r="Z208" i="12"/>
  <c r="Z209" i="12"/>
  <c r="Z210" i="12"/>
  <c r="Z211" i="12"/>
  <c r="Z212" i="12"/>
  <c r="Z213" i="12"/>
  <c r="AJ213" i="12" s="1"/>
  <c r="Z214" i="12"/>
  <c r="Z215" i="12"/>
  <c r="Z216" i="12"/>
  <c r="Z217" i="12"/>
  <c r="Z218" i="12"/>
  <c r="Z219" i="12"/>
  <c r="Z220" i="12"/>
  <c r="Z221" i="12"/>
  <c r="AJ221" i="12" s="1"/>
  <c r="Z222" i="12"/>
  <c r="Z223" i="12"/>
  <c r="Z224" i="12"/>
  <c r="Z225" i="12"/>
  <c r="Z226" i="12"/>
  <c r="Z227" i="12"/>
  <c r="Z228" i="12"/>
  <c r="Z229" i="12"/>
  <c r="AJ229" i="12" s="1"/>
  <c r="Z230" i="12"/>
  <c r="Z231" i="12"/>
  <c r="Z232" i="12"/>
  <c r="Z233" i="12"/>
  <c r="Z234" i="12"/>
  <c r="Z235" i="12"/>
  <c r="Z236" i="12"/>
  <c r="Z237" i="12"/>
  <c r="AJ237" i="12" s="1"/>
  <c r="Z238" i="12"/>
  <c r="Z239" i="12"/>
  <c r="Z240" i="12"/>
  <c r="Z241" i="12"/>
  <c r="Z242" i="12"/>
  <c r="Z243" i="12"/>
  <c r="Z244" i="12"/>
  <c r="Z245" i="12"/>
  <c r="AJ245" i="12" s="1"/>
  <c r="Z246" i="12"/>
  <c r="Z247" i="12"/>
  <c r="Z248" i="12"/>
  <c r="Z249" i="12"/>
  <c r="Z250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Y202" i="12"/>
  <c r="Y203" i="12"/>
  <c r="Y204" i="12"/>
  <c r="Y205" i="12"/>
  <c r="Y206" i="12"/>
  <c r="Y207" i="12"/>
  <c r="Y208" i="12"/>
  <c r="Y209" i="12"/>
  <c r="Y210" i="12"/>
  <c r="Y211" i="12"/>
  <c r="Y212" i="12"/>
  <c r="Y213" i="12"/>
  <c r="Y214" i="12"/>
  <c r="Y215" i="12"/>
  <c r="Y216" i="12"/>
  <c r="Y217" i="12"/>
  <c r="Y218" i="12"/>
  <c r="Y219" i="12"/>
  <c r="Y220" i="12"/>
  <c r="Y221" i="12"/>
  <c r="Y222" i="12"/>
  <c r="Y223" i="12"/>
  <c r="Y224" i="12"/>
  <c r="Y225" i="12"/>
  <c r="Y226" i="12"/>
  <c r="Y227" i="12"/>
  <c r="Y228" i="12"/>
  <c r="Y229" i="12"/>
  <c r="Y230" i="12"/>
  <c r="Y231" i="12"/>
  <c r="Y232" i="12"/>
  <c r="Y233" i="12"/>
  <c r="Y234" i="12"/>
  <c r="Y235" i="12"/>
  <c r="Y236" i="12"/>
  <c r="Y237" i="12"/>
  <c r="Y238" i="12"/>
  <c r="Y239" i="12"/>
  <c r="Y240" i="12"/>
  <c r="Y241" i="12"/>
  <c r="Y242" i="12"/>
  <c r="Y243" i="12"/>
  <c r="Y244" i="12"/>
  <c r="Y245" i="12"/>
  <c r="Y246" i="12"/>
  <c r="Y247" i="12"/>
  <c r="Y248" i="12"/>
  <c r="Y249" i="12"/>
  <c r="Y250" i="12"/>
  <c r="X18" i="12"/>
  <c r="X19" i="12"/>
  <c r="AJ19" i="12" s="1"/>
  <c r="X20" i="12"/>
  <c r="AJ20" i="12" s="1"/>
  <c r="X21" i="12"/>
  <c r="X22" i="12"/>
  <c r="X23" i="12"/>
  <c r="AJ23" i="12" s="1"/>
  <c r="X24" i="12"/>
  <c r="AJ24" i="12" s="1"/>
  <c r="X25" i="12"/>
  <c r="X26" i="12"/>
  <c r="X27" i="12"/>
  <c r="AJ27" i="12" s="1"/>
  <c r="X28" i="12"/>
  <c r="AJ28" i="12" s="1"/>
  <c r="X29" i="12"/>
  <c r="X30" i="12"/>
  <c r="X31" i="12"/>
  <c r="AJ31" i="12" s="1"/>
  <c r="X32" i="12"/>
  <c r="AJ32" i="12" s="1"/>
  <c r="X33" i="12"/>
  <c r="X34" i="12"/>
  <c r="X35" i="12"/>
  <c r="AJ35" i="12" s="1"/>
  <c r="X36" i="12"/>
  <c r="AJ36" i="12" s="1"/>
  <c r="X37" i="12"/>
  <c r="X38" i="12"/>
  <c r="X39" i="12"/>
  <c r="AJ39" i="12" s="1"/>
  <c r="X40" i="12"/>
  <c r="AJ40" i="12" s="1"/>
  <c r="X41" i="12"/>
  <c r="X42" i="12"/>
  <c r="X43" i="12"/>
  <c r="AJ43" i="12" s="1"/>
  <c r="X44" i="12"/>
  <c r="AJ44" i="12" s="1"/>
  <c r="X45" i="12"/>
  <c r="X46" i="12"/>
  <c r="X47" i="12"/>
  <c r="AJ47" i="12" s="1"/>
  <c r="X48" i="12"/>
  <c r="AJ48" i="12" s="1"/>
  <c r="X49" i="12"/>
  <c r="X50" i="12"/>
  <c r="X51" i="12"/>
  <c r="AJ51" i="12" s="1"/>
  <c r="X52" i="12"/>
  <c r="AJ52" i="12" s="1"/>
  <c r="X53" i="12"/>
  <c r="X54" i="12"/>
  <c r="X55" i="12"/>
  <c r="AJ55" i="12" s="1"/>
  <c r="X56" i="12"/>
  <c r="AJ56" i="12" s="1"/>
  <c r="X57" i="12"/>
  <c r="X58" i="12"/>
  <c r="X59" i="12"/>
  <c r="AJ59" i="12" s="1"/>
  <c r="X60" i="12"/>
  <c r="AJ60" i="12" s="1"/>
  <c r="X61" i="12"/>
  <c r="X62" i="12"/>
  <c r="X63" i="12"/>
  <c r="AJ63" i="12" s="1"/>
  <c r="X64" i="12"/>
  <c r="AJ64" i="12" s="1"/>
  <c r="X65" i="12"/>
  <c r="X66" i="12"/>
  <c r="X67" i="12"/>
  <c r="AJ67" i="12" s="1"/>
  <c r="X68" i="12"/>
  <c r="AJ68" i="12" s="1"/>
  <c r="X69" i="12"/>
  <c r="X70" i="12"/>
  <c r="X71" i="12"/>
  <c r="AJ71" i="12" s="1"/>
  <c r="X72" i="12"/>
  <c r="AJ72" i="12" s="1"/>
  <c r="X73" i="12"/>
  <c r="X74" i="12"/>
  <c r="X75" i="12"/>
  <c r="AJ75" i="12" s="1"/>
  <c r="X76" i="12"/>
  <c r="AJ76" i="12" s="1"/>
  <c r="X77" i="12"/>
  <c r="X78" i="12"/>
  <c r="X79" i="12"/>
  <c r="AJ79" i="12" s="1"/>
  <c r="X80" i="12"/>
  <c r="AJ80" i="12" s="1"/>
  <c r="X81" i="12"/>
  <c r="X82" i="12"/>
  <c r="X83" i="12"/>
  <c r="AJ83" i="12" s="1"/>
  <c r="X84" i="12"/>
  <c r="AJ84" i="12" s="1"/>
  <c r="X85" i="12"/>
  <c r="X86" i="12"/>
  <c r="X87" i="12"/>
  <c r="AJ87" i="12" s="1"/>
  <c r="X88" i="12"/>
  <c r="AJ88" i="12" s="1"/>
  <c r="X89" i="12"/>
  <c r="X90" i="12"/>
  <c r="X91" i="12"/>
  <c r="AJ91" i="12" s="1"/>
  <c r="X92" i="12"/>
  <c r="AJ92" i="12" s="1"/>
  <c r="X93" i="12"/>
  <c r="X94" i="12"/>
  <c r="X95" i="12"/>
  <c r="AJ95" i="12" s="1"/>
  <c r="X96" i="12"/>
  <c r="AJ96" i="12" s="1"/>
  <c r="X97" i="12"/>
  <c r="X98" i="12"/>
  <c r="X99" i="12"/>
  <c r="AJ99" i="12" s="1"/>
  <c r="X100" i="12"/>
  <c r="AJ100" i="12" s="1"/>
  <c r="X101" i="12"/>
  <c r="X102" i="12"/>
  <c r="X103" i="12"/>
  <c r="AJ103" i="12" s="1"/>
  <c r="X104" i="12"/>
  <c r="AJ104" i="12" s="1"/>
  <c r="X105" i="12"/>
  <c r="X106" i="12"/>
  <c r="X107" i="12"/>
  <c r="AJ107" i="12" s="1"/>
  <c r="X108" i="12"/>
  <c r="AJ108" i="12" s="1"/>
  <c r="X109" i="12"/>
  <c r="X110" i="12"/>
  <c r="X111" i="12"/>
  <c r="AJ111" i="12" s="1"/>
  <c r="X112" i="12"/>
  <c r="AJ112" i="12" s="1"/>
  <c r="X113" i="12"/>
  <c r="X114" i="12"/>
  <c r="X115" i="12"/>
  <c r="AJ115" i="12" s="1"/>
  <c r="X116" i="12"/>
  <c r="AJ116" i="12" s="1"/>
  <c r="X117" i="12"/>
  <c r="X118" i="12"/>
  <c r="X119" i="12"/>
  <c r="AJ119" i="12" s="1"/>
  <c r="X120" i="12"/>
  <c r="AJ120" i="12" s="1"/>
  <c r="X121" i="12"/>
  <c r="X122" i="12"/>
  <c r="X123" i="12"/>
  <c r="AJ123" i="12" s="1"/>
  <c r="X124" i="12"/>
  <c r="AJ124" i="12" s="1"/>
  <c r="X125" i="12"/>
  <c r="X126" i="12"/>
  <c r="X127" i="12"/>
  <c r="AJ127" i="12" s="1"/>
  <c r="X128" i="12"/>
  <c r="AJ128" i="12" s="1"/>
  <c r="X129" i="12"/>
  <c r="X130" i="12"/>
  <c r="X131" i="12"/>
  <c r="AJ131" i="12" s="1"/>
  <c r="X132" i="12"/>
  <c r="AJ132" i="12" s="1"/>
  <c r="X133" i="12"/>
  <c r="X134" i="12"/>
  <c r="X135" i="12"/>
  <c r="AJ135" i="12" s="1"/>
  <c r="X136" i="12"/>
  <c r="AJ136" i="12" s="1"/>
  <c r="X137" i="12"/>
  <c r="X138" i="12"/>
  <c r="X139" i="12"/>
  <c r="AJ139" i="12" s="1"/>
  <c r="X140" i="12"/>
  <c r="AJ140" i="12" s="1"/>
  <c r="X141" i="12"/>
  <c r="X142" i="12"/>
  <c r="X143" i="12"/>
  <c r="AJ143" i="12" s="1"/>
  <c r="X144" i="12"/>
  <c r="AJ144" i="12" s="1"/>
  <c r="X145" i="12"/>
  <c r="X146" i="12"/>
  <c r="X147" i="12"/>
  <c r="AJ147" i="12" s="1"/>
  <c r="X148" i="12"/>
  <c r="AJ148" i="12" s="1"/>
  <c r="X149" i="12"/>
  <c r="X150" i="12"/>
  <c r="X151" i="12"/>
  <c r="AJ151" i="12" s="1"/>
  <c r="X152" i="12"/>
  <c r="AJ152" i="12" s="1"/>
  <c r="X153" i="12"/>
  <c r="X154" i="12"/>
  <c r="X155" i="12"/>
  <c r="AJ155" i="12" s="1"/>
  <c r="X156" i="12"/>
  <c r="AJ156" i="12" s="1"/>
  <c r="X157" i="12"/>
  <c r="X158" i="12"/>
  <c r="X159" i="12"/>
  <c r="AJ159" i="12" s="1"/>
  <c r="X160" i="12"/>
  <c r="AJ160" i="12" s="1"/>
  <c r="X161" i="12"/>
  <c r="X162" i="12"/>
  <c r="X163" i="12"/>
  <c r="AJ163" i="12" s="1"/>
  <c r="X164" i="12"/>
  <c r="AJ164" i="12" s="1"/>
  <c r="X165" i="12"/>
  <c r="X166" i="12"/>
  <c r="X167" i="12"/>
  <c r="AJ167" i="12" s="1"/>
  <c r="X168" i="12"/>
  <c r="AJ168" i="12" s="1"/>
  <c r="X169" i="12"/>
  <c r="X170" i="12"/>
  <c r="X171" i="12"/>
  <c r="AJ171" i="12" s="1"/>
  <c r="X172" i="12"/>
  <c r="AJ172" i="12" s="1"/>
  <c r="X173" i="12"/>
  <c r="X174" i="12"/>
  <c r="X175" i="12"/>
  <c r="AJ175" i="12" s="1"/>
  <c r="X176" i="12"/>
  <c r="AJ176" i="12" s="1"/>
  <c r="X177" i="12"/>
  <c r="X178" i="12"/>
  <c r="X179" i="12"/>
  <c r="AJ179" i="12" s="1"/>
  <c r="X180" i="12"/>
  <c r="AJ180" i="12" s="1"/>
  <c r="X181" i="12"/>
  <c r="X182" i="12"/>
  <c r="X183" i="12"/>
  <c r="AJ183" i="12" s="1"/>
  <c r="X184" i="12"/>
  <c r="AJ184" i="12" s="1"/>
  <c r="X185" i="12"/>
  <c r="X186" i="12"/>
  <c r="X187" i="12"/>
  <c r="AJ187" i="12" s="1"/>
  <c r="X188" i="12"/>
  <c r="AJ188" i="12" s="1"/>
  <c r="X189" i="12"/>
  <c r="X190" i="12"/>
  <c r="X191" i="12"/>
  <c r="AJ191" i="12" s="1"/>
  <c r="X192" i="12"/>
  <c r="AJ192" i="12" s="1"/>
  <c r="X193" i="12"/>
  <c r="X194" i="12"/>
  <c r="X195" i="12"/>
  <c r="AJ195" i="12" s="1"/>
  <c r="X196" i="12"/>
  <c r="AJ196" i="12" s="1"/>
  <c r="X197" i="12"/>
  <c r="X198" i="12"/>
  <c r="X199" i="12"/>
  <c r="AJ199" i="12" s="1"/>
  <c r="X200" i="12"/>
  <c r="AJ200" i="12" s="1"/>
  <c r="X201" i="12"/>
  <c r="X202" i="12"/>
  <c r="X203" i="12"/>
  <c r="AJ203" i="12" s="1"/>
  <c r="X204" i="12"/>
  <c r="AJ204" i="12" s="1"/>
  <c r="X205" i="12"/>
  <c r="X206" i="12"/>
  <c r="X207" i="12"/>
  <c r="AJ207" i="12" s="1"/>
  <c r="X208" i="12"/>
  <c r="AJ208" i="12" s="1"/>
  <c r="X209" i="12"/>
  <c r="X210" i="12"/>
  <c r="X211" i="12"/>
  <c r="AJ211" i="12" s="1"/>
  <c r="X212" i="12"/>
  <c r="AJ212" i="12" s="1"/>
  <c r="X213" i="12"/>
  <c r="X214" i="12"/>
  <c r="X215" i="12"/>
  <c r="AJ215" i="12" s="1"/>
  <c r="X216" i="12"/>
  <c r="AJ216" i="12" s="1"/>
  <c r="X217" i="12"/>
  <c r="X218" i="12"/>
  <c r="X219" i="12"/>
  <c r="AJ219" i="12" s="1"/>
  <c r="X220" i="12"/>
  <c r="AJ220" i="12" s="1"/>
  <c r="X221" i="12"/>
  <c r="X222" i="12"/>
  <c r="X223" i="12"/>
  <c r="AJ223" i="12" s="1"/>
  <c r="X224" i="12"/>
  <c r="AJ224" i="12" s="1"/>
  <c r="X225" i="12"/>
  <c r="X226" i="12"/>
  <c r="X227" i="12"/>
  <c r="AJ227" i="12" s="1"/>
  <c r="X228" i="12"/>
  <c r="AJ228" i="12" s="1"/>
  <c r="X229" i="12"/>
  <c r="X230" i="12"/>
  <c r="X231" i="12"/>
  <c r="AJ231" i="12" s="1"/>
  <c r="X232" i="12"/>
  <c r="AJ232" i="12" s="1"/>
  <c r="X233" i="12"/>
  <c r="X234" i="12"/>
  <c r="X235" i="12"/>
  <c r="AJ235" i="12" s="1"/>
  <c r="X236" i="12"/>
  <c r="AJ236" i="12" s="1"/>
  <c r="X237" i="12"/>
  <c r="X238" i="12"/>
  <c r="X239" i="12"/>
  <c r="AJ239" i="12" s="1"/>
  <c r="X240" i="12"/>
  <c r="AJ240" i="12" s="1"/>
  <c r="X241" i="12"/>
  <c r="X242" i="12"/>
  <c r="X243" i="12"/>
  <c r="AJ243" i="12" s="1"/>
  <c r="X244" i="12"/>
  <c r="AJ244" i="12" s="1"/>
  <c r="X245" i="12"/>
  <c r="X246" i="12"/>
  <c r="X247" i="12"/>
  <c r="AJ247" i="12" s="1"/>
  <c r="X248" i="12"/>
  <c r="AJ248" i="12" s="1"/>
  <c r="X249" i="12"/>
  <c r="X250" i="12"/>
  <c r="D7" i="12"/>
  <c r="K167" i="8"/>
  <c r="P167" i="8" s="1"/>
  <c r="K168" i="8"/>
  <c r="K169" i="8"/>
  <c r="K170" i="8"/>
  <c r="K171" i="8"/>
  <c r="P171" i="8" s="1"/>
  <c r="K172" i="8"/>
  <c r="K173" i="8"/>
  <c r="K174" i="8"/>
  <c r="K175" i="8"/>
  <c r="P175" i="8" s="1"/>
  <c r="K176" i="8"/>
  <c r="K177" i="8"/>
  <c r="L169" i="8"/>
  <c r="L170" i="8"/>
  <c r="L171" i="8"/>
  <c r="L172" i="8"/>
  <c r="L173" i="8"/>
  <c r="L174" i="8"/>
  <c r="L175" i="8"/>
  <c r="L176" i="8"/>
  <c r="P176" i="8" s="1"/>
  <c r="P169" i="8"/>
  <c r="P170" i="8"/>
  <c r="P172" i="8"/>
  <c r="P173" i="8"/>
  <c r="P174" i="8"/>
  <c r="D7" i="8"/>
  <c r="Q15" i="8"/>
  <c r="H15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8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17" i="8"/>
  <c r="AJ113" i="12" l="1"/>
  <c r="AJ97" i="12"/>
  <c r="AJ65" i="12"/>
  <c r="AJ49" i="12"/>
  <c r="AJ33" i="12"/>
  <c r="AJ249" i="12"/>
  <c r="AJ241" i="12"/>
  <c r="AJ233" i="12"/>
  <c r="AJ225" i="12"/>
  <c r="AJ217" i="12"/>
  <c r="AJ209" i="12"/>
  <c r="AJ201" i="12"/>
  <c r="AJ193" i="12"/>
  <c r="AJ185" i="12"/>
  <c r="AJ177" i="12"/>
  <c r="AJ169" i="12"/>
  <c r="AJ161" i="12"/>
  <c r="AJ153" i="12"/>
  <c r="AJ145" i="12"/>
  <c r="AJ250" i="12"/>
  <c r="AJ246" i="12"/>
  <c r="AJ242" i="12"/>
  <c r="AJ238" i="12"/>
  <c r="AJ234" i="12"/>
  <c r="AJ230" i="12"/>
  <c r="AJ226" i="12"/>
  <c r="AJ222" i="12"/>
  <c r="AJ218" i="12"/>
  <c r="AJ214" i="12"/>
  <c r="AJ210" i="12"/>
  <c r="AJ206" i="12"/>
  <c r="AJ202" i="12"/>
  <c r="AJ198" i="12"/>
  <c r="AJ194" i="12"/>
  <c r="AJ190" i="12"/>
  <c r="AJ186" i="12"/>
  <c r="AJ182" i="12"/>
  <c r="AJ178" i="12"/>
  <c r="AJ174" i="12"/>
  <c r="AJ170" i="12"/>
  <c r="AJ166" i="12"/>
  <c r="AJ162" i="12"/>
  <c r="AJ158" i="12"/>
  <c r="AJ154" i="12"/>
  <c r="AJ150" i="12"/>
  <c r="AJ146" i="12"/>
  <c r="AJ142" i="12"/>
  <c r="AJ138" i="12"/>
  <c r="AJ134" i="12"/>
  <c r="AJ130" i="12"/>
  <c r="AJ126" i="12"/>
  <c r="AJ122" i="12"/>
  <c r="AJ118" i="12"/>
  <c r="AJ114" i="12"/>
  <c r="AJ110" i="12"/>
  <c r="AJ106" i="12"/>
  <c r="AJ102" i="12"/>
  <c r="AJ98" i="12"/>
  <c r="AJ94" i="12"/>
  <c r="AJ90" i="12"/>
  <c r="AJ86" i="12"/>
  <c r="AJ82" i="12"/>
  <c r="AJ78" i="12"/>
  <c r="AJ74" i="12"/>
  <c r="AJ70" i="12"/>
  <c r="AJ66" i="12"/>
  <c r="AJ62" i="12"/>
  <c r="AJ58" i="12"/>
  <c r="AJ54" i="12"/>
  <c r="AJ50" i="12"/>
  <c r="AJ46" i="12"/>
  <c r="AJ42" i="12"/>
  <c r="AJ38" i="12"/>
  <c r="AJ34" i="12"/>
  <c r="AJ30" i="12"/>
  <c r="AJ26" i="12"/>
  <c r="AJ22" i="12"/>
  <c r="AJ18" i="12"/>
  <c r="P17" i="8"/>
  <c r="D15" i="12" l="1"/>
  <c r="L17" i="8" l="1"/>
  <c r="AK15" i="12"/>
  <c r="X17" i="12"/>
  <c r="Z17" i="12"/>
  <c r="AJ17" i="12" l="1"/>
  <c r="Y17" i="12"/>
  <c r="S15" i="12" l="1"/>
  <c r="E15" i="12"/>
  <c r="G15" i="12" l="1"/>
  <c r="N15" i="8" l="1"/>
  <c r="O15" i="8"/>
  <c r="AA15" i="12" l="1"/>
  <c r="AB15" i="12"/>
  <c r="Z15" i="12" l="1"/>
  <c r="X15" i="12"/>
  <c r="O15" i="12" l="1"/>
  <c r="P15" i="12" l="1"/>
  <c r="Q15" i="12"/>
  <c r="R15" i="12"/>
  <c r="J15" i="8" l="1"/>
  <c r="I15" i="8"/>
  <c r="G15" i="8" l="1"/>
  <c r="U15" i="12" l="1"/>
  <c r="T15" i="12"/>
  <c r="AF15" i="8" l="1"/>
  <c r="AB15" i="8"/>
  <c r="T15" i="8"/>
  <c r="U15" i="8"/>
  <c r="V15" i="8"/>
  <c r="W15" i="8"/>
  <c r="X15" i="8"/>
  <c r="Y15" i="8"/>
  <c r="Z15" i="8"/>
  <c r="AA15" i="8"/>
  <c r="AC15" i="8"/>
  <c r="AD15" i="8"/>
  <c r="AE15" i="8"/>
  <c r="AG15" i="8"/>
  <c r="AH15" i="8"/>
  <c r="AI15" i="8"/>
  <c r="AJ15" i="8"/>
  <c r="AK15" i="8"/>
  <c r="AL15" i="8"/>
  <c r="AM15" i="8"/>
  <c r="AN15" i="8"/>
  <c r="AO15" i="8"/>
  <c r="AP15" i="8"/>
  <c r="AQ15" i="8"/>
  <c r="S15" i="8"/>
  <c r="AR15" i="8"/>
  <c r="R15" i="8"/>
  <c r="M15" i="8"/>
  <c r="L15" i="8"/>
  <c r="K15" i="8"/>
  <c r="F15" i="8"/>
  <c r="E15" i="8"/>
  <c r="D15" i="8"/>
  <c r="D8" i="8" l="1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I15" i="12"/>
  <c r="AH15" i="12"/>
  <c r="AG15" i="12"/>
  <c r="AF15" i="12"/>
  <c r="AE15" i="12"/>
  <c r="AD15" i="12"/>
  <c r="AC15" i="12"/>
  <c r="N15" i="12"/>
  <c r="M15" i="12"/>
  <c r="L15" i="12"/>
  <c r="K15" i="12"/>
  <c r="J15" i="12"/>
  <c r="I15" i="12"/>
  <c r="H15" i="12"/>
  <c r="F15" i="12"/>
  <c r="D8" i="12" l="1"/>
  <c r="Y15" i="12"/>
</calcChain>
</file>

<file path=xl/sharedStrings.xml><?xml version="1.0" encoding="utf-8"?>
<sst xmlns="http://schemas.openxmlformats.org/spreadsheetml/2006/main" count="412" uniqueCount="263">
  <si>
    <t>Enddatum des Praktikums</t>
  </si>
  <si>
    <t>Stardatum des Praktikums</t>
  </si>
  <si>
    <t>Total</t>
  </si>
  <si>
    <t xml:space="preserve">Total: </t>
  </si>
  <si>
    <t>Arbeitsversuch</t>
  </si>
  <si>
    <t>905.080.2</t>
  </si>
  <si>
    <t>905.081.2</t>
  </si>
  <si>
    <t>905.082.2</t>
  </si>
  <si>
    <t>905.083.5</t>
  </si>
  <si>
    <t>905.063.2</t>
  </si>
  <si>
    <t>905.066.2</t>
  </si>
  <si>
    <t>905.063.2.1</t>
  </si>
  <si>
    <t>905.051.2</t>
  </si>
  <si>
    <t xml:space="preserve">Evaluation </t>
  </si>
  <si>
    <t>905.060.2</t>
  </si>
  <si>
    <t>905.410.2</t>
  </si>
  <si>
    <t>905.50x.2</t>
  </si>
  <si>
    <t>905.540.x</t>
  </si>
  <si>
    <t>905.56x.2</t>
  </si>
  <si>
    <t>905.581.2</t>
  </si>
  <si>
    <t>905.582.2</t>
  </si>
  <si>
    <t>905.601.2</t>
  </si>
  <si>
    <t>905.610.2</t>
  </si>
  <si>
    <t>905.620.x</t>
  </si>
  <si>
    <t>905.060.2.x</t>
  </si>
  <si>
    <t>905.060.2.2</t>
  </si>
  <si>
    <t>Evaluation</t>
  </si>
  <si>
    <t>905.061.2.x</t>
  </si>
  <si>
    <t>905.051.2.1</t>
  </si>
  <si>
    <t>Mesures deréadaptation selon la convention de prestations: rapport sur les prestations fournies</t>
  </si>
  <si>
    <t>Formation / hébergement</t>
  </si>
  <si>
    <t>Remarques relatives à l'utilisation</t>
  </si>
  <si>
    <t>Mesures de réadaptation selon la convention de prestations: rapport sur les prestations fournies</t>
  </si>
  <si>
    <t>Formation FPI / reclassement</t>
  </si>
  <si>
    <t>Veuillez compléter les cellules jaunes</t>
  </si>
  <si>
    <t>Nom du fournisseur de prestations</t>
  </si>
  <si>
    <t>Période de l'enquête (01.08. - 31.07.) Années</t>
  </si>
  <si>
    <t>Nombre de personnes assurées</t>
  </si>
  <si>
    <t>Nombre de prestations</t>
  </si>
  <si>
    <t>Saisie d'une mesure par ligne
Supprimer le nom avant l'envoi (protection des données)</t>
  </si>
  <si>
    <t>1 = exact
vide = inexact</t>
  </si>
  <si>
    <t>Saisir les dates</t>
  </si>
  <si>
    <t>Inscrire le nombre</t>
  </si>
  <si>
    <t>Information sur la personne assurée (pers. ass.)</t>
  </si>
  <si>
    <t>Durée</t>
  </si>
  <si>
    <r>
      <t xml:space="preserve">Remarques
</t>
    </r>
    <r>
      <rPr>
        <sz val="10"/>
        <color theme="1"/>
        <rFont val="Arial"/>
        <family val="2"/>
      </rPr>
      <t>Par ex. raisons pour objectifs non-atteints; interruption</t>
    </r>
  </si>
  <si>
    <t>Instance de placement de l'AI</t>
  </si>
  <si>
    <t>301 ZH</t>
  </si>
  <si>
    <t>302 BE</t>
  </si>
  <si>
    <t>303 LU</t>
  </si>
  <si>
    <t>304 UR</t>
  </si>
  <si>
    <t>305 SZ</t>
  </si>
  <si>
    <t>306 OW</t>
  </si>
  <si>
    <t>307 NW</t>
  </si>
  <si>
    <t>308 GL</t>
  </si>
  <si>
    <t>309 ZG</t>
  </si>
  <si>
    <t>310 FR</t>
  </si>
  <si>
    <t>311 SO</t>
  </si>
  <si>
    <t>312 BS</t>
  </si>
  <si>
    <t>313 BL</t>
  </si>
  <si>
    <t>314 SH</t>
  </si>
  <si>
    <t>315 AR</t>
  </si>
  <si>
    <t>316 AI</t>
  </si>
  <si>
    <t>317 SG</t>
  </si>
  <si>
    <t>318 GR</t>
  </si>
  <si>
    <t>319 AG</t>
  </si>
  <si>
    <t>320 TG</t>
  </si>
  <si>
    <t>321 TI</t>
  </si>
  <si>
    <t>322 VD</t>
  </si>
  <si>
    <t>323 VS</t>
  </si>
  <si>
    <t>324 NE</t>
  </si>
  <si>
    <t>325 GE</t>
  </si>
  <si>
    <t>350 JU</t>
  </si>
  <si>
    <t>327 ET Assurés à l'étranger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</si>
  <si>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</si>
  <si>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</si>
  <si>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</si>
  <si>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</si>
  <si>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</si>
  <si>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</si>
  <si>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</si>
  <si>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</si>
  <si>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</si>
  <si>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</si>
  <si>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</si>
  <si>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</si>
  <si>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</si>
  <si>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</si>
  <si>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</si>
  <si>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</si>
  <si>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Colonne17</t>
  </si>
  <si>
    <t>Colonne18</t>
  </si>
  <si>
    <t>Colonne19</t>
  </si>
  <si>
    <t>Colonne20</t>
  </si>
  <si>
    <t>Colonne21</t>
  </si>
  <si>
    <t>Colonne22</t>
  </si>
  <si>
    <t>Colonne23</t>
  </si>
  <si>
    <t>Colonne24</t>
  </si>
  <si>
    <t>Colonne25</t>
  </si>
  <si>
    <t>Colonne26</t>
  </si>
  <si>
    <t>Colonne27</t>
  </si>
  <si>
    <t>Colonne28</t>
  </si>
  <si>
    <t>Colonne29</t>
  </si>
  <si>
    <t>Colonne30</t>
  </si>
  <si>
    <t>Colonne31</t>
  </si>
  <si>
    <t>Colonne32</t>
  </si>
  <si>
    <t>Colonne33</t>
  </si>
  <si>
    <t>Colonne34</t>
  </si>
  <si>
    <t>Colonne35</t>
  </si>
  <si>
    <t>Colonne36</t>
  </si>
  <si>
    <t>Colonne37</t>
  </si>
  <si>
    <t>Colonne38</t>
  </si>
  <si>
    <t>Colonne39</t>
  </si>
  <si>
    <t>Colonne40</t>
  </si>
  <si>
    <t>Colonne41</t>
  </si>
  <si>
    <t>Colonne42</t>
  </si>
  <si>
    <t>Colonne43</t>
  </si>
  <si>
    <t>Colonne44</t>
  </si>
  <si>
    <t>Colonne45</t>
  </si>
  <si>
    <t>Colonne46</t>
  </si>
  <si>
    <t>Colonne47</t>
  </si>
  <si>
    <t>Colonne48</t>
  </si>
  <si>
    <t>Colonne49</t>
  </si>
  <si>
    <t>Colonne50</t>
  </si>
  <si>
    <t>Colonne51</t>
  </si>
  <si>
    <t>Colonne52</t>
  </si>
  <si>
    <t>Colonne53</t>
  </si>
  <si>
    <t>Colonne54</t>
  </si>
  <si>
    <t>Colonne55</t>
  </si>
  <si>
    <t>Colonne56</t>
  </si>
  <si>
    <t>Colonne57</t>
  </si>
  <si>
    <t>Colonne58</t>
  </si>
  <si>
    <t>Colonne59</t>
  </si>
  <si>
    <t>Colonne60</t>
  </si>
  <si>
    <t>Colonne61</t>
  </si>
  <si>
    <t>Colonne62</t>
  </si>
  <si>
    <t>Colonne63</t>
  </si>
  <si>
    <t>Colonne64</t>
  </si>
  <si>
    <t>Numéro ass. de la pers.
756.xxxx.xxxx.xx</t>
  </si>
  <si>
    <t xml:space="preserve">Nom, prénom de la pers. ass. </t>
  </si>
  <si>
    <t>Année de naissance</t>
  </si>
  <si>
    <t>Préparation</t>
  </si>
  <si>
    <t>FPI
Contrat chez le prestataire
Formation interne</t>
  </si>
  <si>
    <t>Reclassement
Contrat chez le prestataire
Formation interne</t>
  </si>
  <si>
    <t>Début de la mesure</t>
  </si>
  <si>
    <t>Fin de la mesure</t>
  </si>
  <si>
    <t>Interruption</t>
  </si>
  <si>
    <t>Diplôme</t>
  </si>
  <si>
    <t>Autres</t>
  </si>
  <si>
    <t>Atteinte des objectifs</t>
  </si>
  <si>
    <r>
      <t xml:space="preserve">Situation de travail / </t>
    </r>
    <r>
      <rPr>
        <b/>
        <sz val="10"/>
        <rFont val="Arial"/>
        <family val="2"/>
      </rPr>
      <t>solution subséquente</t>
    </r>
  </si>
  <si>
    <t>Prestations / Chiffres tarifaires</t>
  </si>
  <si>
    <t>Date de début de la mesure</t>
  </si>
  <si>
    <t>Sortie pour cause d'interruption</t>
  </si>
  <si>
    <t>Les objectifs convenus ont été atteints</t>
  </si>
  <si>
    <t>Obtention du diplôme de formation</t>
  </si>
  <si>
    <t>Nombre de stages</t>
  </si>
  <si>
    <t>Nombre total de jours de stage</t>
  </si>
  <si>
    <t>A la recherche d'un emploi</t>
  </si>
  <si>
    <t>Place de travail protégée en institution</t>
  </si>
  <si>
    <t>Placement à l'essai</t>
  </si>
  <si>
    <t>Formation dans l'institution</t>
  </si>
  <si>
    <t xml:space="preserve">Formation sur le marché primaire du travail </t>
  </si>
  <si>
    <t>Engagement à durée indéterminée sur le marché primaire du travail</t>
  </si>
  <si>
    <t>Engagement à durée déterminée sur le marché primaire du travail</t>
  </si>
  <si>
    <t>Place de travail protégée sur le marché primaire du travail</t>
  </si>
  <si>
    <t>FPra</t>
  </si>
  <si>
    <t>CFC</t>
  </si>
  <si>
    <t>AFP</t>
  </si>
  <si>
    <t>Autre niveau</t>
  </si>
  <si>
    <t xml:space="preserve">Enseignement de culture générale </t>
  </si>
  <si>
    <t>Enseignement des connaissances</t>
  </si>
  <si>
    <t>Ecole professionnelle publique</t>
  </si>
  <si>
    <t>Hébergement avec prise en charge intensive (Logement 1)</t>
  </si>
  <si>
    <t>Hébergement avec prise en charge normale (Logement 2)</t>
  </si>
  <si>
    <t>Accompagnement dans un logement décentralisé (Logement 3)</t>
  </si>
  <si>
    <t>Coaching pour le logement (Logement 4)</t>
  </si>
  <si>
    <t>Hébergement (prestation accessoire)</t>
  </si>
  <si>
    <t>Evaluation de la mesure</t>
  </si>
  <si>
    <t xml:space="preserve">Transfert dans une forme de logement moins encadrée </t>
  </si>
  <si>
    <t>Transfert dans une forme de logement avec des soins plus intensifs</t>
  </si>
  <si>
    <t>Remarques d’ordre général</t>
  </si>
  <si>
    <t>Période de collecte des données</t>
  </si>
  <si>
    <t>Délai de présentation du rapport</t>
  </si>
  <si>
    <t>Forme de remise</t>
  </si>
  <si>
    <t>A compléter sur une seule ligne</t>
  </si>
  <si>
    <r>
      <rPr>
        <sz val="10"/>
        <color theme="1"/>
        <rFont val="Arial"/>
        <family val="2"/>
      </rPr>
      <t xml:space="preserve">Par voie électronique au format Excel (pas de PDF) à </t>
    </r>
    <r>
      <rPr>
        <b/>
        <sz val="10"/>
        <color theme="1"/>
        <rFont val="Arial"/>
        <family val="2"/>
      </rPr>
      <t>kontraktmanagement@ivbe.ch</t>
    </r>
    <r>
      <rPr>
        <sz val="10"/>
        <color theme="1"/>
        <rFont val="Arial"/>
        <family val="2"/>
      </rPr>
      <t>.</t>
    </r>
  </si>
  <si>
    <t>Une mesure par ligne.</t>
  </si>
  <si>
    <t>Lorsqu’il y a plusieurs mesures par pers. ass., plusieurs cellules sont complétées en conséquence.</t>
  </si>
  <si>
    <t xml:space="preserve">Est considérée comme mesure une prestation / un chiffre tarifaire spécifique. La prolongation d’une mesure </t>
  </si>
  <si>
    <t>Information sur la personne assurée</t>
  </si>
  <si>
    <t>Prestations / chiffres tarifaires</t>
  </si>
  <si>
    <t>Remarques</t>
  </si>
  <si>
    <t>Inscrire le numéro d’assuré complet.</t>
  </si>
  <si>
    <t>Le nom/prénom de la personne assurée sont effacés avant l’envoi du rapport.</t>
  </si>
  <si>
    <t>Saisir l’année de naissance, p. ex. 1991.</t>
  </si>
  <si>
    <r>
      <rPr>
        <sz val="10"/>
        <color theme="1"/>
        <rFont val="Arial"/>
        <family val="2"/>
      </rPr>
      <t xml:space="preserve">Inscrire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dans la cellule de la prestation correspondante.</t>
    </r>
  </si>
  <si>
    <t xml:space="preserve">Saisie des dates de début et de fin ou d’interruption selon les décisions.  </t>
  </si>
  <si>
    <t xml:space="preserve">Inscrire la date de sortie, si la sortie a eu lieu; laisser la cellule vide, si la sortie n’a pas encore eu lieu. </t>
  </si>
  <si>
    <t>Les objectifs sont réalisés lorsqu'ils ont été totalement atteints.</t>
  </si>
  <si>
    <t>chiffre tarifaire jusqu'au 31.12.2021</t>
  </si>
  <si>
    <t>Mesure</t>
  </si>
  <si>
    <t>Préparation ciblée à une formation professionnelle initiale / reclassement</t>
  </si>
  <si>
    <t>FPI CFC</t>
  </si>
  <si>
    <t>FPI FPra INSOS</t>
  </si>
  <si>
    <t>FPI AFP</t>
  </si>
  <si>
    <t>FPI autre niveau</t>
  </si>
  <si>
    <t>Reclassement CFC</t>
  </si>
  <si>
    <t>Reclassement AFP</t>
  </si>
  <si>
    <t>Reclassement autre niveau</t>
  </si>
  <si>
    <t>Hébergement avec assistance complète</t>
  </si>
  <si>
    <t>Hébergement avec assistance partielle</t>
  </si>
  <si>
    <t>Accompagnement  à domicile</t>
  </si>
  <si>
    <t>Temps de préparation</t>
  </si>
  <si>
    <t>FPI</t>
  </si>
  <si>
    <t>FPI INSOS</t>
  </si>
  <si>
    <r>
      <t>FPI stage dés le 5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mois</t>
    </r>
  </si>
  <si>
    <t>Reclassement FPI</t>
  </si>
  <si>
    <t>Reclassement INSOS</t>
  </si>
  <si>
    <r>
      <t>Reclassement stage dés le 5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mois</t>
    </r>
  </si>
  <si>
    <t>905.08x.x.x</t>
  </si>
  <si>
    <t>Préparation à une formation professionnelle initiale (dans une institution)</t>
  </si>
  <si>
    <t>Préparation à un reclassement (dans une institution)</t>
  </si>
  <si>
    <t>Préparation ciblée à une formation professionnelle initiale (dans une institution)</t>
  </si>
  <si>
    <t>Préparation ciblée à un reclassement (dans une institution)</t>
  </si>
  <si>
    <t>Supplément tarifaire axé sur l'allocation pour impotent</t>
  </si>
  <si>
    <r>
      <t>Fin de la mesure /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Changement de type de logement</t>
    </r>
  </si>
  <si>
    <t>! = obligatoire
c.-à-d.
1 = exact
0 = inexact</t>
  </si>
  <si>
    <t>Solution subséquente est organisée</t>
  </si>
  <si>
    <t>Ecole prof. FPra</t>
  </si>
  <si>
    <t>Stages</t>
  </si>
  <si>
    <t xml:space="preserve">Nom, prénom spécialiste de l'AI </t>
  </si>
  <si>
    <r>
      <t>Stage pratique ext. à partir du 4</t>
    </r>
    <r>
      <rPr>
        <vertAlign val="superscript"/>
        <sz val="10"/>
        <color theme="1"/>
        <rFont val="Arial"/>
        <family val="2"/>
      </rPr>
      <t xml:space="preserve">e </t>
    </r>
    <r>
      <rPr>
        <sz val="10"/>
        <color theme="1"/>
        <rFont val="Arial"/>
        <family val="2"/>
      </rPr>
      <t>mois</t>
    </r>
  </si>
  <si>
    <t>Stage pratique ext. à partir du 4e mois</t>
  </si>
  <si>
    <t>Date de sortie (sortie régulière, changement de la forme de logement ou interruption) ou vide pour l'assuré/e qui n'est pas encore sorti/e</t>
  </si>
  <si>
    <t>Date de sortie (sortie régulière, passage de mesures ou interruption) ou vide pour l'assuré/e qui n'est pas encore sorti/e</t>
  </si>
  <si>
    <r>
      <t>Les données sont saisies chaque année pour la période entre le 01.08.</t>
    </r>
    <r>
      <rPr>
        <sz val="10"/>
        <color theme="1"/>
        <rFont val="Arial"/>
        <family val="2"/>
      </rPr>
      <t xml:space="preserve"> et le 31.07.</t>
    </r>
  </si>
  <si>
    <t>31.08.</t>
  </si>
  <si>
    <t>Définition de "mesure" :</t>
  </si>
  <si>
    <t>Passage de mesure</t>
  </si>
  <si>
    <t>p. ex.passage d'une préparation FPI à une FPI</t>
  </si>
  <si>
    <t>La date de début peut aussi être antérieure à la période de référence.</t>
  </si>
  <si>
    <t>Indications sur les dispositions transitoires du développement continu de l’AI (DCAI)</t>
  </si>
  <si>
    <t>a saisir 
sous</t>
  </si>
  <si>
    <t>chiffre tarifaire
à partir du 01.01.2022</t>
  </si>
  <si>
    <r>
      <t>FPI stage à partir du 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mois</t>
    </r>
  </si>
  <si>
    <r>
      <t>Reclassement stage à partir du 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mois</t>
    </r>
  </si>
  <si>
    <t>selon la forme de logement décidée à partir du 01.01.2022</t>
  </si>
  <si>
    <t>Enseignement des connaissances prof.</t>
  </si>
  <si>
    <t>Enseignement des connaissances professionnelles</t>
  </si>
  <si>
    <t>p.ex. militaire, formation, voyages, clinique</t>
  </si>
  <si>
    <t xml:space="preserve">Le présent formulaire de rapport contient exclusivement les chiffres tarifaires valables au 01.01.2022. Les mesures / prestations qui ont été </t>
  </si>
  <si>
    <t>ordonnées avant le 31.12.2021 selon l'ancien droit et avec les anciens chiffres tarifaires doivent être saisies selon les règles suivantes.</t>
  </si>
  <si>
    <t xml:space="preserve">(p. ex. décision répétée pour la prestation préparation FPI) est saisie sur la même ligne. </t>
  </si>
  <si>
    <t>Remarques pour compléter certaines colonnes / cellules</t>
  </si>
  <si>
    <t xml:space="preserve">par ex. motif d’interruption, raisons des objectifs non atteints, type de solution subséquente, degré allocation pour impotent </t>
  </si>
  <si>
    <t>Saisir le nombre de stages sur la période de collecte (01.08. - 31.07.).</t>
  </si>
  <si>
    <t xml:space="preserve">Saisir le nombre de jours de stage sur la période de collecte (01.08. - 31.07.) </t>
  </si>
  <si>
    <r>
      <t>Compléter obligatoirement les cellules avec "</t>
    </r>
    <r>
      <rPr>
        <b/>
        <sz val="10"/>
        <color theme="1"/>
        <rFont val="Arial"/>
        <family val="2"/>
      </rPr>
      <t>!</t>
    </r>
    <r>
      <rPr>
        <sz val="10"/>
        <color theme="1"/>
        <rFont val="Arial"/>
        <family val="2"/>
      </rPr>
      <t xml:space="preserve">", inscrire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si c’est exact; </t>
    </r>
    <r>
      <rPr>
        <b/>
        <sz val="10"/>
        <color theme="1"/>
        <rFont val="Arial"/>
        <family val="2"/>
      </rPr>
      <t>0</t>
    </r>
    <r>
      <rPr>
        <sz val="10"/>
        <color theme="1"/>
        <rFont val="Arial"/>
        <family val="2"/>
      </rPr>
      <t xml:space="preserve"> si c’est inexact.</t>
    </r>
  </si>
  <si>
    <t>Colonne212</t>
  </si>
  <si>
    <t>Colonne213</t>
  </si>
  <si>
    <t>Ne compléter les cellules que si la sortie a eu lieu; laisser la cellule vide, si la sortie n’a pas encore eu lieu.</t>
  </si>
  <si>
    <t>905.063.2.2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</si>
</sst>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rgb="FFFF0000"/>
      <name val="Arial"/>
      <family val="2"/>
    </font>
    <font>
      <b/>
      <sz val="16"/>
      <color rgb="FFFFCCCC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rgb="FFFFCCCC"/>
      <name val="Arial"/>
      <family val="2"/>
    </font>
    <font>
      <b/>
      <i/>
      <sz val="11"/>
      <color theme="1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9" fillId="0" borderId="0"/>
  </cellStyleXfs>
  <cellXfs count="299">
    <xf numFmtId="0" fontId="0" fillId="0" borderId="0" xfId="0"/>
    <xf numFmtId="0" fontId="41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Alignment="1" applyProtection="1">
      <alignment horizontal="center"/>
    </xf>
    <xf numFmtId="0" fontId="41" fillId="0" borderId="0" xfId="0" applyFont="1" applyProtection="1"/>
    <xf numFmtId="0" fontId="41" fillId="0" borderId="0" xfId="0" applyFont="1" applyFill="1" applyProtection="1"/>
    <xf numFmtId="0" fontId="41" fillId="0" borderId="0" xfId="0" applyFont="1" applyAlignment="1" applyProtection="1">
      <alignment horizontal="center" vertical="center"/>
    </xf>
    <xf numFmtId="0" fontId="39" fillId="0" borderId="0" xfId="0" applyFont="1" applyFill="1" applyAlignment="1" applyProtection="1"/>
    <xf numFmtId="0" fontId="47" fillId="0" borderId="0" xfId="0" applyFont="1" applyFill="1" applyAlignment="1" applyProtection="1"/>
    <xf numFmtId="0" fontId="39" fillId="0" borderId="0" xfId="0" applyFont="1" applyBorder="1" applyAlignment="1" applyProtection="1"/>
    <xf numFmtId="0" fontId="44" fillId="0" borderId="0" xfId="0" applyFont="1" applyBorder="1" applyAlignment="1" applyProtection="1"/>
    <xf numFmtId="0" fontId="40" fillId="3" borderId="0" xfId="0" applyFont="1" applyFill="1" applyAlignment="1" applyProtection="1"/>
    <xf numFmtId="0" fontId="50" fillId="3" borderId="0" xfId="0" applyFont="1" applyFill="1" applyAlignment="1" applyProtection="1"/>
    <xf numFmtId="0" fontId="39" fillId="0" borderId="0" xfId="0" applyFont="1" applyFill="1" applyBorder="1" applyAlignment="1" applyProtection="1"/>
    <xf numFmtId="0" fontId="35" fillId="0" borderId="0" xfId="0" applyFont="1" applyProtection="1"/>
    <xf numFmtId="0" fontId="52" fillId="0" borderId="0" xfId="0" applyFont="1"/>
    <xf numFmtId="0" fontId="34" fillId="0" borderId="0" xfId="0" applyFont="1"/>
    <xf numFmtId="0" fontId="53" fillId="3" borderId="0" xfId="0" applyFont="1" applyFill="1" applyAlignment="1" applyProtection="1">
      <protection locked="0"/>
    </xf>
    <xf numFmtId="0" fontId="54" fillId="3" borderId="0" xfId="0" applyFont="1" applyFill="1" applyAlignment="1" applyProtection="1">
      <protection locked="0"/>
    </xf>
    <xf numFmtId="0" fontId="52" fillId="0" borderId="0" xfId="0" applyFont="1" applyProtection="1">
      <protection locked="0"/>
    </xf>
    <xf numFmtId="0" fontId="34" fillId="0" borderId="1" xfId="0" applyFont="1" applyBorder="1"/>
    <xf numFmtId="0" fontId="34" fillId="0" borderId="2" xfId="0" applyFont="1" applyBorder="1"/>
    <xf numFmtId="0" fontId="34" fillId="0" borderId="4" xfId="0" applyFont="1" applyBorder="1"/>
    <xf numFmtId="0" fontId="34" fillId="0" borderId="0" xfId="0" applyFont="1" applyBorder="1"/>
    <xf numFmtId="0" fontId="34" fillId="0" borderId="5" xfId="0" applyFont="1" applyBorder="1"/>
    <xf numFmtId="0" fontId="34" fillId="0" borderId="3" xfId="0" applyFont="1" applyBorder="1"/>
    <xf numFmtId="0" fontId="41" fillId="0" borderId="0" xfId="0" applyFont="1" applyBorder="1" applyProtection="1"/>
    <xf numFmtId="0" fontId="41" fillId="0" borderId="0" xfId="0" applyFont="1" applyFill="1" applyBorder="1" applyProtection="1"/>
    <xf numFmtId="0" fontId="34" fillId="0" borderId="6" xfId="0" applyFont="1" applyBorder="1"/>
    <xf numFmtId="0" fontId="55" fillId="0" borderId="1" xfId="0" applyFont="1" applyBorder="1"/>
    <xf numFmtId="0" fontId="41" fillId="5" borderId="0" xfId="0" applyFont="1" applyFill="1" applyAlignment="1" applyProtection="1">
      <alignment horizontal="center" vertical="center"/>
    </xf>
    <xf numFmtId="0" fontId="40" fillId="3" borderId="0" xfId="0" applyFont="1" applyFill="1" applyBorder="1" applyAlignment="1" applyProtection="1"/>
    <xf numFmtId="0" fontId="41" fillId="0" borderId="0" xfId="0" applyFont="1" applyBorder="1" applyAlignment="1" applyProtection="1">
      <alignment horizontal="center"/>
    </xf>
    <xf numFmtId="0" fontId="43" fillId="0" borderId="0" xfId="0" applyFont="1" applyFill="1" applyAlignment="1" applyProtection="1">
      <alignment horizontal="right"/>
    </xf>
    <xf numFmtId="0" fontId="40" fillId="3" borderId="0" xfId="0" applyNumberFormat="1" applyFont="1" applyFill="1" applyAlignment="1" applyProtection="1"/>
    <xf numFmtId="0" fontId="39" fillId="0" borderId="0" xfId="0" applyNumberFormat="1" applyFont="1" applyFill="1" applyAlignment="1" applyProtection="1"/>
    <xf numFmtId="0" fontId="41" fillId="0" borderId="0" xfId="0" applyNumberFormat="1" applyFont="1" applyProtection="1"/>
    <xf numFmtId="0" fontId="41" fillId="0" borderId="0" xfId="0" applyNumberFormat="1" applyFont="1" applyProtection="1">
      <protection locked="0"/>
    </xf>
    <xf numFmtId="49" fontId="40" fillId="3" borderId="0" xfId="0" applyNumberFormat="1" applyFont="1" applyFill="1" applyAlignment="1" applyProtection="1">
      <alignment wrapText="1"/>
    </xf>
    <xf numFmtId="49" fontId="41" fillId="0" borderId="0" xfId="0" applyNumberFormat="1" applyFont="1" applyAlignment="1" applyProtection="1">
      <alignment wrapText="1"/>
    </xf>
    <xf numFmtId="49" fontId="41" fillId="0" borderId="0" xfId="0" applyNumberFormat="1" applyFont="1" applyFill="1" applyAlignment="1" applyProtection="1">
      <alignment wrapText="1"/>
    </xf>
    <xf numFmtId="49" fontId="41" fillId="0" borderId="0" xfId="0" applyNumberFormat="1" applyFont="1" applyAlignment="1" applyProtection="1">
      <alignment wrapText="1"/>
      <protection locked="0"/>
    </xf>
    <xf numFmtId="0" fontId="40" fillId="3" borderId="0" xfId="0" applyFont="1" applyFill="1" applyBorder="1" applyAlignment="1" applyProtection="1">
      <alignment wrapText="1"/>
    </xf>
    <xf numFmtId="0" fontId="39" fillId="0" borderId="0" xfId="0" applyFont="1" applyFill="1" applyBorder="1" applyAlignment="1" applyProtection="1">
      <alignment wrapText="1"/>
    </xf>
    <xf numFmtId="0" fontId="41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14" fontId="40" fillId="3" borderId="0" xfId="0" applyNumberFormat="1" applyFont="1" applyFill="1" applyAlignment="1" applyProtection="1"/>
    <xf numFmtId="14" fontId="39" fillId="0" borderId="0" xfId="0" applyNumberFormat="1" applyFont="1" applyFill="1" applyBorder="1" applyAlignment="1" applyProtection="1"/>
    <xf numFmtId="14" fontId="44" fillId="0" borderId="0" xfId="0" applyNumberFormat="1" applyFont="1" applyBorder="1" applyAlignment="1" applyProtection="1"/>
    <xf numFmtId="14" fontId="39" fillId="0" borderId="0" xfId="0" applyNumberFormat="1" applyFont="1" applyFill="1" applyAlignment="1" applyProtection="1"/>
    <xf numFmtId="14" fontId="0" fillId="0" borderId="0" xfId="0" applyNumberFormat="1"/>
    <xf numFmtId="14" fontId="40" fillId="3" borderId="0" xfId="0" applyNumberFormat="1" applyFont="1" applyFill="1" applyBorder="1" applyAlignment="1" applyProtection="1"/>
    <xf numFmtId="14" fontId="41" fillId="0" borderId="0" xfId="0" applyNumberFormat="1" applyFont="1" applyBorder="1" applyProtection="1"/>
    <xf numFmtId="0" fontId="43" fillId="0" borderId="0" xfId="0" applyFont="1" applyFill="1" applyBorder="1" applyAlignment="1" applyProtection="1">
      <alignment horizontal="right"/>
    </xf>
    <xf numFmtId="0" fontId="39" fillId="5" borderId="0" xfId="0" applyFont="1" applyFill="1" applyBorder="1" applyAlignment="1" applyProtection="1">
      <alignment horizontal="center"/>
    </xf>
    <xf numFmtId="0" fontId="31" fillId="0" borderId="0" xfId="0" applyFont="1"/>
    <xf numFmtId="0" fontId="31" fillId="0" borderId="0" xfId="0" applyFont="1" applyProtection="1"/>
    <xf numFmtId="0" fontId="31" fillId="0" borderId="0" xfId="0" applyFont="1" applyFill="1" applyBorder="1" applyProtection="1"/>
    <xf numFmtId="0" fontId="31" fillId="0" borderId="0" xfId="0" applyFont="1" applyBorder="1" applyProtection="1"/>
    <xf numFmtId="0" fontId="0" fillId="0" borderId="0" xfId="0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43" fillId="0" borderId="4" xfId="0" applyFont="1" applyBorder="1"/>
    <xf numFmtId="0" fontId="30" fillId="0" borderId="4" xfId="0" applyFont="1" applyBorder="1"/>
    <xf numFmtId="0" fontId="30" fillId="0" borderId="0" xfId="0" applyFont="1"/>
    <xf numFmtId="0" fontId="30" fillId="0" borderId="5" xfId="0" applyFont="1" applyBorder="1"/>
    <xf numFmtId="0" fontId="30" fillId="0" borderId="0" xfId="0" applyFont="1" applyBorder="1"/>
    <xf numFmtId="0" fontId="56" fillId="0" borderId="0" xfId="0" applyFont="1"/>
    <xf numFmtId="0" fontId="43" fillId="6" borderId="7" xfId="0" applyFont="1" applyFill="1" applyBorder="1" applyAlignment="1" applyProtection="1">
      <alignment horizontal="center" vertical="center" textRotation="90"/>
    </xf>
    <xf numFmtId="0" fontId="31" fillId="4" borderId="7" xfId="0" applyFont="1" applyFill="1" applyBorder="1" applyAlignment="1" applyProtection="1"/>
    <xf numFmtId="0" fontId="31" fillId="4" borderId="7" xfId="0" applyFont="1" applyFill="1" applyBorder="1" applyAlignment="1" applyProtection="1">
      <alignment horizontal="right"/>
    </xf>
    <xf numFmtId="0" fontId="31" fillId="4" borderId="7" xfId="0" applyFont="1" applyFill="1" applyBorder="1" applyAlignment="1" applyProtection="1">
      <alignment horizontal="center"/>
    </xf>
    <xf numFmtId="0" fontId="33" fillId="7" borderId="7" xfId="0" applyFont="1" applyFill="1" applyBorder="1" applyAlignment="1" applyProtection="1">
      <alignment vertical="center"/>
      <protection locked="0"/>
    </xf>
    <xf numFmtId="0" fontId="33" fillId="7" borderId="7" xfId="0" applyFont="1" applyFill="1" applyBorder="1" applyAlignment="1" applyProtection="1">
      <alignment horizontal="center" vertical="center"/>
      <protection locked="0"/>
    </xf>
    <xf numFmtId="0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7" xfId="0" applyFont="1" applyFill="1" applyBorder="1" applyAlignment="1" applyProtection="1">
      <alignment horizontal="left" vertical="center" wrapText="1"/>
      <protection locked="0"/>
    </xf>
    <xf numFmtId="14" fontId="33" fillId="7" borderId="7" xfId="0" applyNumberFormat="1" applyFont="1" applyFill="1" applyBorder="1" applyAlignment="1" applyProtection="1">
      <alignment horizontal="center" vertical="center"/>
      <protection locked="0"/>
    </xf>
    <xf numFmtId="0" fontId="31" fillId="7" borderId="7" xfId="0" applyFont="1" applyFill="1" applyBorder="1" applyAlignment="1" applyProtection="1">
      <alignment horizontal="left" vertical="center"/>
      <protection locked="0"/>
    </xf>
    <xf numFmtId="0" fontId="31" fillId="7" borderId="7" xfId="0" applyFont="1" applyFill="1" applyBorder="1" applyAlignment="1" applyProtection="1">
      <alignment horizontal="center" vertical="center"/>
      <protection locked="0"/>
    </xf>
    <xf numFmtId="14" fontId="31" fillId="7" borderId="7" xfId="0" applyNumberFormat="1" applyFont="1" applyFill="1" applyBorder="1" applyAlignment="1" applyProtection="1">
      <alignment horizontal="center" vertical="center"/>
      <protection locked="0"/>
    </xf>
    <xf numFmtId="0" fontId="42" fillId="0" borderId="5" xfId="0" applyFont="1" applyBorder="1"/>
    <xf numFmtId="0" fontId="42" fillId="0" borderId="4" xfId="0" applyFont="1" applyBorder="1"/>
    <xf numFmtId="0" fontId="42" fillId="0" borderId="0" xfId="0" applyFont="1" applyBorder="1"/>
    <xf numFmtId="0" fontId="42" fillId="0" borderId="3" xfId="0" applyFont="1" applyBorder="1"/>
    <xf numFmtId="49" fontId="43" fillId="2" borderId="7" xfId="0" applyNumberFormat="1" applyFont="1" applyFill="1" applyBorder="1" applyAlignment="1" applyProtection="1">
      <alignment horizontal="center" vertical="center" wrapText="1"/>
    </xf>
    <xf numFmtId="0" fontId="43" fillId="2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41" fillId="2" borderId="7" xfId="0" applyFont="1" applyFill="1" applyBorder="1" applyAlignment="1" applyProtection="1">
      <alignment horizontal="center" vertical="center" wrapText="1"/>
    </xf>
    <xf numFmtId="0" fontId="29" fillId="7" borderId="7" xfId="0" applyFont="1" applyFill="1" applyBorder="1" applyAlignment="1" applyProtection="1">
      <alignment horizontal="left" vertical="center"/>
      <protection locked="0"/>
    </xf>
    <xf numFmtId="0" fontId="28" fillId="7" borderId="7" xfId="0" applyFont="1" applyFill="1" applyBorder="1" applyAlignment="1" applyProtection="1">
      <alignment vertical="center"/>
      <protection locked="0"/>
    </xf>
    <xf numFmtId="14" fontId="28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31" fillId="4" borderId="11" xfId="0" applyFont="1" applyFill="1" applyBorder="1" applyAlignment="1" applyProtection="1">
      <alignment horizontal="center" vertical="center"/>
    </xf>
    <xf numFmtId="0" fontId="31" fillId="4" borderId="11" xfId="0" applyFont="1" applyFill="1" applyBorder="1" applyAlignment="1" applyProtection="1"/>
    <xf numFmtId="0" fontId="31" fillId="4" borderId="11" xfId="0" applyFont="1" applyFill="1" applyBorder="1" applyAlignment="1" applyProtection="1">
      <alignment horizontal="right"/>
    </xf>
    <xf numFmtId="0" fontId="31" fillId="4" borderId="11" xfId="0" applyFont="1" applyFill="1" applyBorder="1" applyAlignment="1" applyProtection="1">
      <alignment horizontal="center"/>
    </xf>
    <xf numFmtId="0" fontId="31" fillId="4" borderId="11" xfId="0" applyNumberFormat="1" applyFont="1" applyFill="1" applyBorder="1" applyAlignment="1" applyProtection="1">
      <alignment horizontal="center"/>
    </xf>
    <xf numFmtId="0" fontId="31" fillId="4" borderId="11" xfId="0" applyFont="1" applyFill="1" applyBorder="1" applyAlignment="1" applyProtection="1">
      <alignment horizontal="center" wrapText="1"/>
    </xf>
    <xf numFmtId="0" fontId="33" fillId="7" borderId="9" xfId="0" applyFont="1" applyFill="1" applyBorder="1" applyAlignment="1" applyProtection="1">
      <alignment vertical="center"/>
      <protection locked="0"/>
    </xf>
    <xf numFmtId="0" fontId="33" fillId="7" borderId="10" xfId="0" applyFont="1" applyFill="1" applyBorder="1" applyAlignment="1" applyProtection="1">
      <alignment vertical="center"/>
      <protection locked="0"/>
    </xf>
    <xf numFmtId="0" fontId="32" fillId="7" borderId="9" xfId="0" applyFont="1" applyFill="1" applyBorder="1" applyAlignment="1" applyProtection="1">
      <alignment vertical="center"/>
      <protection locked="0"/>
    </xf>
    <xf numFmtId="0" fontId="33" fillId="7" borderId="11" xfId="0" applyFont="1" applyFill="1" applyBorder="1" applyAlignment="1" applyProtection="1">
      <alignment vertical="center"/>
      <protection locked="0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11" xfId="0" applyNumberFormat="1" applyFont="1" applyFill="1" applyBorder="1" applyAlignment="1" applyProtection="1">
      <alignment horizontal="center" vertical="center"/>
      <protection locked="0"/>
    </xf>
    <xf numFmtId="0" fontId="33" fillId="7" borderId="11" xfId="0" applyFont="1" applyFill="1" applyBorder="1" applyAlignment="1" applyProtection="1">
      <alignment horizontal="left" vertical="center" wrapText="1"/>
      <protection locked="0"/>
    </xf>
    <xf numFmtId="14" fontId="33" fillId="7" borderId="11" xfId="0" applyNumberFormat="1" applyFont="1" applyFill="1" applyBorder="1" applyAlignment="1" applyProtection="1">
      <alignment horizontal="center" vertical="center"/>
      <protection locked="0"/>
    </xf>
    <xf numFmtId="0" fontId="33" fillId="7" borderId="15" xfId="0" applyFont="1" applyFill="1" applyBorder="1" applyAlignment="1" applyProtection="1">
      <alignment vertical="center"/>
      <protection locked="0"/>
    </xf>
    <xf numFmtId="0" fontId="28" fillId="7" borderId="9" xfId="0" applyFont="1" applyFill="1" applyBorder="1" applyAlignment="1" applyProtection="1">
      <alignment vertical="center"/>
      <protection locked="0"/>
    </xf>
    <xf numFmtId="0" fontId="27" fillId="7" borderId="7" xfId="0" applyFont="1" applyFill="1" applyBorder="1" applyAlignment="1" applyProtection="1">
      <alignment vertical="center"/>
      <protection locked="0"/>
    </xf>
    <xf numFmtId="0" fontId="26" fillId="0" borderId="7" xfId="0" applyFont="1" applyFill="1" applyBorder="1" applyAlignment="1" applyProtection="1">
      <alignment horizontal="center" textRotation="90"/>
    </xf>
    <xf numFmtId="0" fontId="25" fillId="0" borderId="7" xfId="0" applyFont="1" applyFill="1" applyBorder="1" applyAlignment="1" applyProtection="1">
      <alignment horizontal="center" textRotation="90" wrapText="1"/>
    </xf>
    <xf numFmtId="0" fontId="25" fillId="0" borderId="7" xfId="0" applyFont="1" applyFill="1" applyBorder="1" applyAlignment="1" applyProtection="1">
      <alignment horizontal="center" textRotation="90"/>
    </xf>
    <xf numFmtId="0" fontId="24" fillId="7" borderId="7" xfId="0" applyFont="1" applyFill="1" applyBorder="1" applyAlignment="1" applyProtection="1">
      <alignment vertical="center"/>
      <protection locked="0"/>
    </xf>
    <xf numFmtId="14" fontId="24" fillId="7" borderId="7" xfId="0" applyNumberFormat="1" applyFont="1" applyFill="1" applyBorder="1" applyAlignment="1" applyProtection="1">
      <alignment horizontal="center" vertical="center"/>
      <protection locked="0"/>
    </xf>
    <xf numFmtId="0" fontId="24" fillId="7" borderId="9" xfId="0" applyFont="1" applyFill="1" applyBorder="1" applyAlignment="1" applyProtection="1">
      <alignment vertical="center"/>
      <protection locked="0"/>
    </xf>
    <xf numFmtId="0" fontId="46" fillId="0" borderId="12" xfId="0" applyFont="1" applyBorder="1" applyAlignment="1" applyProtection="1">
      <alignment vertical="top"/>
      <protection locked="0"/>
    </xf>
    <xf numFmtId="0" fontId="46" fillId="8" borderId="9" xfId="0" applyFont="1" applyFill="1" applyBorder="1" applyAlignment="1">
      <alignment vertical="top"/>
    </xf>
    <xf numFmtId="14" fontId="23" fillId="7" borderId="7" xfId="0" applyNumberFormat="1" applyFont="1" applyFill="1" applyBorder="1" applyAlignment="1" applyProtection="1">
      <alignment horizontal="center" vertical="center"/>
      <protection locked="0"/>
    </xf>
    <xf numFmtId="0" fontId="33" fillId="7" borderId="7" xfId="0" applyFont="1" applyFill="1" applyBorder="1" applyAlignment="1" applyProtection="1">
      <alignment horizontal="center" vertical="center"/>
      <protection locked="0" hidden="1"/>
    </xf>
    <xf numFmtId="0" fontId="33" fillId="7" borderId="7" xfId="0" applyFont="1" applyFill="1" applyBorder="1" applyAlignment="1" applyProtection="1">
      <alignment horizontal="left" vertical="center" wrapText="1"/>
      <protection locked="0" hidden="1"/>
    </xf>
    <xf numFmtId="14" fontId="22" fillId="7" borderId="7" xfId="0" applyNumberFormat="1" applyFont="1" applyFill="1" applyBorder="1" applyAlignment="1" applyProtection="1">
      <alignment horizontal="center" vertical="center"/>
      <protection locked="0"/>
    </xf>
    <xf numFmtId="0" fontId="31" fillId="7" borderId="7" xfId="0" applyFont="1" applyFill="1" applyBorder="1" applyAlignment="1" applyProtection="1">
      <alignment horizontal="center" vertical="center"/>
      <protection locked="0" hidden="1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center" textRotation="90" wrapText="1"/>
    </xf>
    <xf numFmtId="0" fontId="43" fillId="6" borderId="10" xfId="0" applyFont="1" applyFill="1" applyBorder="1" applyAlignment="1" applyProtection="1">
      <alignment horizontal="center" vertical="center" textRotation="90" wrapText="1"/>
    </xf>
    <xf numFmtId="0" fontId="43" fillId="6" borderId="7" xfId="0" applyFont="1" applyFill="1" applyBorder="1" applyAlignment="1" applyProtection="1">
      <alignment horizontal="center" vertical="center" textRotation="90" wrapText="1"/>
    </xf>
    <xf numFmtId="0" fontId="20" fillId="7" borderId="7" xfId="0" applyFont="1" applyFill="1" applyBorder="1" applyAlignment="1" applyProtection="1">
      <alignment horizontal="left" vertical="center" wrapText="1"/>
      <protection locked="0" hidden="1"/>
    </xf>
    <xf numFmtId="0" fontId="19" fillId="7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center" textRotation="90" wrapText="1"/>
    </xf>
    <xf numFmtId="0" fontId="17" fillId="0" borderId="3" xfId="0" applyFont="1" applyBorder="1"/>
    <xf numFmtId="0" fontId="17" fillId="0" borderId="3" xfId="0" applyFont="1" applyBorder="1" applyAlignment="1">
      <alignment wrapText="1"/>
    </xf>
    <xf numFmtId="0" fontId="58" fillId="0" borderId="0" xfId="0" applyFont="1" applyBorder="1" applyAlignment="1">
      <alignment textRotation="90"/>
    </xf>
    <xf numFmtId="0" fontId="17" fillId="0" borderId="3" xfId="0" applyFont="1" applyBorder="1" applyAlignment="1">
      <alignment horizontal="left"/>
    </xf>
    <xf numFmtId="0" fontId="17" fillId="0" borderId="5" xfId="0" applyFont="1" applyBorder="1"/>
    <xf numFmtId="0" fontId="42" fillId="0" borderId="5" xfId="0" applyFont="1" applyBorder="1" applyAlignment="1">
      <alignment wrapText="1"/>
    </xf>
    <xf numFmtId="0" fontId="42" fillId="0" borderId="5" xfId="0" applyFont="1" applyBorder="1" applyAlignment="1">
      <alignment horizontal="left"/>
    </xf>
    <xf numFmtId="0" fontId="42" fillId="0" borderId="5" xfId="0" applyFont="1" applyBorder="1" applyAlignment="1"/>
    <xf numFmtId="0" fontId="17" fillId="0" borderId="0" xfId="0" applyFont="1"/>
    <xf numFmtId="0" fontId="57" fillId="0" borderId="0" xfId="0" applyFont="1"/>
    <xf numFmtId="0" fontId="17" fillId="0" borderId="5" xfId="0" applyFont="1" applyBorder="1" applyAlignment="1">
      <alignment wrapText="1"/>
    </xf>
    <xf numFmtId="0" fontId="17" fillId="0" borderId="5" xfId="0" applyFont="1" applyBorder="1" applyAlignment="1"/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57" fillId="0" borderId="0" xfId="0" applyFont="1" applyBorder="1"/>
    <xf numFmtId="0" fontId="57" fillId="0" borderId="5" xfId="0" applyFont="1" applyBorder="1"/>
    <xf numFmtId="0" fontId="57" fillId="0" borderId="3" xfId="0" applyFont="1" applyBorder="1"/>
    <xf numFmtId="0" fontId="57" fillId="0" borderId="0" xfId="0" applyFont="1" applyAlignment="1">
      <alignment vertical="center"/>
    </xf>
    <xf numFmtId="0" fontId="16" fillId="0" borderId="7" xfId="0" applyFont="1" applyFill="1" applyBorder="1" applyAlignment="1" applyProtection="1">
      <alignment horizontal="center" textRotation="90" wrapText="1"/>
    </xf>
    <xf numFmtId="0" fontId="16" fillId="0" borderId="7" xfId="0" applyFont="1" applyFill="1" applyBorder="1" applyAlignment="1" applyProtection="1">
      <alignment horizontal="center" textRotation="90"/>
    </xf>
    <xf numFmtId="0" fontId="42" fillId="5" borderId="5" xfId="0" applyFont="1" applyFill="1" applyBorder="1"/>
    <xf numFmtId="0" fontId="34" fillId="5" borderId="0" xfId="0" applyFont="1" applyFill="1"/>
    <xf numFmtId="0" fontId="16" fillId="0" borderId="3" xfId="0" applyFont="1" applyBorder="1" applyAlignment="1"/>
    <xf numFmtId="0" fontId="42" fillId="0" borderId="3" xfId="0" applyFont="1" applyBorder="1" applyAlignment="1"/>
    <xf numFmtId="0" fontId="42" fillId="0" borderId="3" xfId="0" applyFont="1" applyBorder="1" applyAlignment="1">
      <alignment horizontal="left"/>
    </xf>
    <xf numFmtId="0" fontId="43" fillId="6" borderId="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textRotation="90" wrapText="1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2" fillId="0" borderId="0" xfId="0" applyFont="1" applyBorder="1" applyAlignment="1"/>
    <xf numFmtId="0" fontId="15" fillId="0" borderId="5" xfId="0" applyFont="1" applyBorder="1" applyAlignment="1">
      <alignment horizontal="left"/>
    </xf>
    <xf numFmtId="0" fontId="48" fillId="7" borderId="0" xfId="0" applyFont="1" applyFill="1" applyBorder="1" applyAlignment="1" applyProtection="1">
      <alignment horizontal="center"/>
      <protection locked="0"/>
    </xf>
    <xf numFmtId="0" fontId="14" fillId="7" borderId="14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horizontal="center" textRotation="90"/>
    </xf>
    <xf numFmtId="0" fontId="43" fillId="6" borderId="7" xfId="0" applyFont="1" applyFill="1" applyBorder="1" applyAlignment="1" applyProtection="1">
      <alignment horizontal="center" vertical="center" wrapText="1"/>
    </xf>
    <xf numFmtId="0" fontId="43" fillId="6" borderId="4" xfId="0" applyFont="1" applyFill="1" applyBorder="1" applyAlignment="1" applyProtection="1">
      <alignment horizontal="center" vertical="center" wrapText="1"/>
    </xf>
    <xf numFmtId="0" fontId="43" fillId="6" borderId="5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8" xfId="0" applyFont="1" applyFill="1" applyBorder="1" applyAlignment="1" applyProtection="1">
      <alignment horizontal="center" textRotation="90" wrapText="1"/>
    </xf>
    <xf numFmtId="0" fontId="12" fillId="0" borderId="7" xfId="0" applyFont="1" applyFill="1" applyBorder="1" applyAlignment="1" applyProtection="1">
      <alignment horizontal="center" textRotation="90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42" fillId="0" borderId="4" xfId="1" applyFont="1" applyFill="1" applyBorder="1"/>
    <xf numFmtId="0" fontId="42" fillId="0" borderId="5" xfId="1" applyFont="1" applyFill="1" applyBorder="1"/>
    <xf numFmtId="0" fontId="12" fillId="0" borderId="0" xfId="0" applyFont="1" applyBorder="1"/>
    <xf numFmtId="0" fontId="42" fillId="0" borderId="0" xfId="1" applyFont="1" applyFill="1" applyBorder="1"/>
    <xf numFmtId="0" fontId="42" fillId="5" borderId="0" xfId="0" applyFont="1" applyFill="1" applyBorder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0" fillId="0" borderId="8" xfId="0" applyFont="1" applyFill="1" applyBorder="1" applyAlignment="1" applyProtection="1">
      <alignment horizontal="center" textRotation="90" wrapText="1"/>
    </xf>
    <xf numFmtId="0" fontId="11" fillId="5" borderId="7" xfId="0" applyFont="1" applyFill="1" applyBorder="1" applyAlignment="1" applyProtection="1">
      <alignment horizontal="center" textRotation="90"/>
    </xf>
    <xf numFmtId="0" fontId="8" fillId="0" borderId="8" xfId="0" applyFont="1" applyFill="1" applyBorder="1" applyAlignment="1" applyProtection="1">
      <alignment horizontal="center" textRotation="90" wrapText="1"/>
    </xf>
    <xf numFmtId="0" fontId="8" fillId="7" borderId="7" xfId="0" applyFont="1" applyFill="1" applyBorder="1" applyAlignment="1" applyProtection="1">
      <alignment vertical="center"/>
      <protection locked="0"/>
    </xf>
    <xf numFmtId="0" fontId="8" fillId="0" borderId="5" xfId="0" applyFont="1" applyBorder="1"/>
    <xf numFmtId="0" fontId="8" fillId="0" borderId="3" xfId="0" applyFont="1" applyBorder="1"/>
    <xf numFmtId="0" fontId="8" fillId="0" borderId="4" xfId="1" applyFont="1" applyFill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left"/>
    </xf>
    <xf numFmtId="0" fontId="12" fillId="0" borderId="8" xfId="0" applyFont="1" applyFill="1" applyBorder="1" applyAlignment="1" applyProtection="1">
      <alignment horizontal="center" textRotation="90" wrapText="1"/>
    </xf>
    <xf numFmtId="0" fontId="33" fillId="9" borderId="9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textRotation="90" wrapText="1"/>
    </xf>
    <xf numFmtId="0" fontId="7" fillId="0" borderId="5" xfId="0" applyFont="1" applyBorder="1" applyAlignment="1"/>
    <xf numFmtId="0" fontId="55" fillId="0" borderId="0" xfId="0" applyFont="1" applyBorder="1"/>
    <xf numFmtId="0" fontId="0" fillId="0" borderId="4" xfId="0" applyFont="1" applyBorder="1"/>
    <xf numFmtId="0" fontId="17" fillId="0" borderId="4" xfId="0" applyFont="1" applyBorder="1"/>
    <xf numFmtId="0" fontId="6" fillId="0" borderId="0" xfId="0" applyFont="1"/>
    <xf numFmtId="0" fontId="0" fillId="0" borderId="5" xfId="0" applyFont="1" applyBorder="1"/>
    <xf numFmtId="0" fontId="42" fillId="0" borderId="5" xfId="0" applyFont="1" applyFill="1" applyBorder="1" applyAlignment="1">
      <alignment horizontal="left"/>
    </xf>
    <xf numFmtId="0" fontId="43" fillId="2" borderId="3" xfId="0" applyFont="1" applyFill="1" applyBorder="1" applyAlignment="1">
      <alignment horizontal="left" vertical="center" wrapText="1"/>
    </xf>
    <xf numFmtId="0" fontId="43" fillId="2" borderId="3" xfId="0" applyFont="1" applyFill="1" applyBorder="1" applyAlignment="1">
      <alignment horizontal="left" vertical="center"/>
    </xf>
    <xf numFmtId="0" fontId="43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/>
    </xf>
    <xf numFmtId="0" fontId="5" fillId="0" borderId="5" xfId="0" applyFont="1" applyBorder="1"/>
    <xf numFmtId="0" fontId="5" fillId="0" borderId="0" xfId="0" applyFont="1"/>
    <xf numFmtId="0" fontId="34" fillId="0" borderId="3" xfId="0" applyFont="1" applyFill="1" applyBorder="1"/>
    <xf numFmtId="0" fontId="9" fillId="0" borderId="8" xfId="0" applyFont="1" applyFill="1" applyBorder="1" applyAlignment="1" applyProtection="1">
      <alignment horizontal="center" textRotation="90" wrapText="1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31" fillId="0" borderId="7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22" fillId="7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42" fillId="0" borderId="7" xfId="0" applyFont="1" applyFill="1" applyBorder="1" applyAlignment="1" applyProtection="1">
      <alignment horizontal="center" textRotation="90"/>
    </xf>
    <xf numFmtId="0" fontId="42" fillId="2" borderId="10" xfId="0" applyFont="1" applyFill="1" applyBorder="1" applyAlignment="1" applyProtection="1">
      <alignment horizontal="left" vertical="center" wrapText="1"/>
    </xf>
    <xf numFmtId="0" fontId="42" fillId="2" borderId="3" xfId="0" applyFont="1" applyFill="1" applyBorder="1" applyAlignment="1" applyProtection="1">
      <alignment horizontal="left" vertical="center" wrapText="1"/>
    </xf>
    <xf numFmtId="0" fontId="42" fillId="2" borderId="9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textRotation="90" wrapText="1"/>
    </xf>
    <xf numFmtId="0" fontId="12" fillId="0" borderId="7" xfId="0" applyFont="1" applyFill="1" applyBorder="1" applyAlignment="1" applyProtection="1">
      <alignment horizontal="center" textRotation="90" wrapText="1"/>
    </xf>
    <xf numFmtId="0" fontId="42" fillId="0" borderId="8" xfId="0" applyFont="1" applyFill="1" applyBorder="1" applyAlignment="1" applyProtection="1">
      <alignment horizontal="center" textRotation="90"/>
    </xf>
    <xf numFmtId="0" fontId="41" fillId="0" borderId="8" xfId="0" applyFont="1" applyFill="1" applyBorder="1" applyAlignment="1" applyProtection="1">
      <alignment horizontal="center" wrapText="1"/>
    </xf>
    <xf numFmtId="0" fontId="41" fillId="0" borderId="7" xfId="0" applyFont="1" applyFill="1" applyBorder="1" applyAlignment="1" applyProtection="1">
      <alignment horizontal="center" wrapText="1"/>
    </xf>
    <xf numFmtId="0" fontId="41" fillId="0" borderId="8" xfId="0" applyFont="1" applyFill="1" applyBorder="1" applyAlignment="1" applyProtection="1">
      <alignment horizontal="center"/>
    </xf>
    <xf numFmtId="0" fontId="41" fillId="0" borderId="7" xfId="0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center" textRotation="90" wrapText="1"/>
    </xf>
    <xf numFmtId="14" fontId="42" fillId="5" borderId="11" xfId="0" applyNumberFormat="1" applyFont="1" applyFill="1" applyBorder="1" applyAlignment="1" applyProtection="1">
      <alignment horizontal="center" textRotation="90" wrapText="1"/>
    </xf>
    <xf numFmtId="14" fontId="42" fillId="5" borderId="8" xfId="0" applyNumberFormat="1" applyFont="1" applyFill="1" applyBorder="1" applyAlignment="1" applyProtection="1">
      <alignment horizontal="center" textRotation="90" wrapText="1"/>
    </xf>
    <xf numFmtId="0" fontId="43" fillId="6" borderId="7" xfId="0" applyFont="1" applyFill="1" applyBorder="1" applyAlignment="1" applyProtection="1">
      <alignment horizontal="center" vertical="center" wrapText="1"/>
    </xf>
    <xf numFmtId="0" fontId="42" fillId="0" borderId="11" xfId="0" applyFont="1" applyFill="1" applyBorder="1" applyAlignment="1" applyProtection="1">
      <alignment horizontal="center" textRotation="90" wrapText="1"/>
    </xf>
    <xf numFmtId="0" fontId="42" fillId="0" borderId="8" xfId="0" applyFont="1" applyFill="1" applyBorder="1" applyAlignment="1" applyProtection="1">
      <alignment horizontal="center" textRotation="90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41" fillId="2" borderId="7" xfId="0" applyFont="1" applyFill="1" applyBorder="1" applyAlignment="1" applyProtection="1">
      <alignment horizontal="center" vertical="center" wrapText="1"/>
    </xf>
    <xf numFmtId="0" fontId="51" fillId="6" borderId="7" xfId="0" applyFont="1" applyFill="1" applyBorder="1" applyAlignment="1" applyProtection="1">
      <alignment horizontal="center" vertical="center" wrapText="1"/>
    </xf>
    <xf numFmtId="0" fontId="43" fillId="6" borderId="1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43" fillId="6" borderId="9" xfId="0" applyFont="1" applyFill="1" applyBorder="1" applyAlignment="1" applyProtection="1">
      <alignment horizontal="center" vertical="center" wrapText="1"/>
    </xf>
    <xf numFmtId="0" fontId="43" fillId="6" borderId="7" xfId="0" applyFont="1" applyFill="1" applyBorder="1" applyAlignment="1" applyProtection="1">
      <alignment horizontal="center" vertical="center"/>
    </xf>
    <xf numFmtId="0" fontId="42" fillId="2" borderId="3" xfId="0" applyFont="1" applyFill="1" applyBorder="1" applyAlignment="1" applyProtection="1">
      <alignment horizontal="center" vertical="center" wrapText="1"/>
    </xf>
    <xf numFmtId="0" fontId="42" fillId="2" borderId="9" xfId="0" applyFont="1" applyFill="1" applyBorder="1" applyAlignment="1" applyProtection="1">
      <alignment horizontal="center" vertical="center" wrapText="1"/>
    </xf>
    <xf numFmtId="0" fontId="42" fillId="2" borderId="7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right"/>
    </xf>
    <xf numFmtId="0" fontId="48" fillId="0" borderId="0" xfId="0" applyFont="1" applyBorder="1" applyAlignment="1" applyProtection="1">
      <alignment horizontal="right"/>
    </xf>
    <xf numFmtId="0" fontId="43" fillId="0" borderId="0" xfId="0" applyFont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43" fillId="0" borderId="0" xfId="0" applyFont="1" applyFill="1" applyAlignment="1" applyProtection="1">
      <alignment horizontal="right"/>
    </xf>
    <xf numFmtId="0" fontId="43" fillId="0" borderId="0" xfId="0" applyFont="1" applyFill="1" applyBorder="1" applyAlignment="1" applyProtection="1">
      <alignment horizontal="right"/>
    </xf>
    <xf numFmtId="0" fontId="48" fillId="7" borderId="10" xfId="0" applyFont="1" applyFill="1" applyBorder="1" applyAlignment="1" applyProtection="1">
      <alignment horizontal="left"/>
      <protection locked="0"/>
    </xf>
    <xf numFmtId="0" fontId="48" fillId="7" borderId="3" xfId="0" applyFont="1" applyFill="1" applyBorder="1" applyAlignment="1" applyProtection="1">
      <alignment horizontal="left"/>
      <protection locked="0"/>
    </xf>
    <xf numFmtId="0" fontId="48" fillId="7" borderId="9" xfId="0" applyFont="1" applyFill="1" applyBorder="1" applyAlignment="1" applyProtection="1">
      <alignment horizontal="left"/>
      <protection locked="0"/>
    </xf>
    <xf numFmtId="0" fontId="39" fillId="4" borderId="10" xfId="0" applyFont="1" applyFill="1" applyBorder="1" applyAlignment="1" applyProtection="1">
      <alignment horizontal="center"/>
    </xf>
    <xf numFmtId="0" fontId="39" fillId="4" borderId="3" xfId="0" applyFont="1" applyFill="1" applyBorder="1" applyAlignment="1" applyProtection="1">
      <alignment horizontal="center"/>
    </xf>
    <xf numFmtId="0" fontId="39" fillId="4" borderId="9" xfId="0" applyFont="1" applyFill="1" applyBorder="1" applyAlignment="1" applyProtection="1">
      <alignment horizontal="center"/>
    </xf>
    <xf numFmtId="0" fontId="12" fillId="5" borderId="8" xfId="0" applyFont="1" applyFill="1" applyBorder="1" applyAlignment="1" applyProtection="1">
      <alignment horizontal="center" textRotation="90" wrapText="1"/>
    </xf>
    <xf numFmtId="0" fontId="49" fillId="0" borderId="8" xfId="0" applyFont="1" applyFill="1" applyBorder="1" applyAlignment="1" applyProtection="1">
      <alignment horizontal="center" textRotation="90" wrapText="1"/>
    </xf>
    <xf numFmtId="0" fontId="49" fillId="0" borderId="7" xfId="0" applyFont="1" applyFill="1" applyBorder="1" applyAlignment="1" applyProtection="1">
      <alignment horizontal="center" textRotation="90" wrapText="1"/>
    </xf>
    <xf numFmtId="0" fontId="43" fillId="6" borderId="15" xfId="0" applyFont="1" applyFill="1" applyBorder="1" applyAlignment="1" applyProtection="1">
      <alignment horizontal="center" vertical="center" wrapText="1"/>
    </xf>
    <xf numFmtId="0" fontId="43" fillId="6" borderId="14" xfId="0" applyFont="1" applyFill="1" applyBorder="1" applyAlignment="1" applyProtection="1">
      <alignment horizontal="center" vertical="center" wrapText="1"/>
    </xf>
    <xf numFmtId="0" fontId="43" fillId="6" borderId="13" xfId="0" applyFont="1" applyFill="1" applyBorder="1" applyAlignment="1" applyProtection="1">
      <alignment horizontal="center" vertical="center" wrapText="1"/>
    </xf>
    <xf numFmtId="0" fontId="43" fillId="6" borderId="12" xfId="0" applyFont="1" applyFill="1" applyBorder="1" applyAlignment="1" applyProtection="1">
      <alignment horizontal="center" vertical="center" wrapText="1"/>
    </xf>
    <xf numFmtId="0" fontId="42" fillId="2" borderId="7" xfId="0" applyFont="1" applyFill="1" applyBorder="1" applyAlignment="1" applyProtection="1">
      <alignment horizontal="center" vertical="center" wrapText="1"/>
    </xf>
    <xf numFmtId="0" fontId="38" fillId="2" borderId="7" xfId="0" applyFont="1" applyFill="1" applyBorder="1" applyAlignment="1" applyProtection="1">
      <alignment horizontal="center" vertical="center"/>
    </xf>
    <xf numFmtId="0" fontId="42" fillId="5" borderId="8" xfId="0" applyFont="1" applyFill="1" applyBorder="1" applyAlignment="1" applyProtection="1">
      <alignment horizontal="center" textRotation="90" wrapText="1"/>
    </xf>
    <xf numFmtId="0" fontId="42" fillId="5" borderId="7" xfId="0" applyFont="1" applyFill="1" applyBorder="1" applyAlignment="1" applyProtection="1">
      <alignment horizontal="center" textRotation="90" wrapText="1"/>
    </xf>
    <xf numFmtId="49" fontId="36" fillId="0" borderId="8" xfId="0" applyNumberFormat="1" applyFont="1" applyFill="1" applyBorder="1" applyAlignment="1" applyProtection="1">
      <alignment horizontal="center" wrapText="1"/>
    </xf>
    <xf numFmtId="49" fontId="41" fillId="0" borderId="7" xfId="0" applyNumberFormat="1" applyFont="1" applyFill="1" applyBorder="1" applyAlignment="1" applyProtection="1">
      <alignment horizontal="center" wrapText="1"/>
    </xf>
    <xf numFmtId="0" fontId="41" fillId="0" borderId="7" xfId="0" applyFont="1" applyFill="1" applyBorder="1" applyAlignment="1" applyProtection="1">
      <alignment horizontal="center" textRotation="90" wrapText="1"/>
    </xf>
    <xf numFmtId="0" fontId="43" fillId="6" borderId="4" xfId="0" applyFont="1" applyFill="1" applyBorder="1" applyAlignment="1" applyProtection="1">
      <alignment horizontal="center" vertical="center" wrapText="1"/>
    </xf>
    <xf numFmtId="0" fontId="43" fillId="6" borderId="5" xfId="0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textRotation="90" wrapText="1"/>
    </xf>
    <xf numFmtId="0" fontId="41" fillId="0" borderId="7" xfId="0" applyNumberFormat="1" applyFont="1" applyFill="1" applyBorder="1" applyAlignment="1" applyProtection="1">
      <alignment horizontal="center" textRotation="90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37" fillId="2" borderId="3" xfId="0" applyFont="1" applyFill="1" applyBorder="1" applyAlignment="1" applyProtection="1">
      <alignment horizontal="center" vertical="center" wrapText="1"/>
    </xf>
    <xf numFmtId="0" fontId="45" fillId="7" borderId="10" xfId="0" applyFont="1" applyFill="1" applyBorder="1" applyAlignment="1" applyProtection="1">
      <alignment horizontal="left"/>
      <protection locked="0"/>
    </xf>
    <xf numFmtId="0" fontId="45" fillId="7" borderId="3" xfId="0" applyFont="1" applyFill="1" applyBorder="1" applyAlignment="1" applyProtection="1">
      <alignment horizontal="left"/>
      <protection locked="0"/>
    </xf>
    <xf numFmtId="0" fontId="45" fillId="7" borderId="9" xfId="0" applyFont="1" applyFill="1" applyBorder="1" applyAlignment="1" applyProtection="1">
      <alignment horizontal="left"/>
      <protection locked="0"/>
    </xf>
    <xf numFmtId="0" fontId="48" fillId="7" borderId="10" xfId="0" applyNumberFormat="1" applyFont="1" applyFill="1" applyBorder="1" applyAlignment="1" applyProtection="1">
      <alignment horizontal="left"/>
      <protection locked="0"/>
    </xf>
    <xf numFmtId="0" fontId="48" fillId="7" borderId="3" xfId="0" applyNumberFormat="1" applyFont="1" applyFill="1" applyBorder="1" applyAlignment="1" applyProtection="1">
      <alignment horizontal="left"/>
      <protection locked="0"/>
    </xf>
    <xf numFmtId="0" fontId="48" fillId="7" borderId="9" xfId="0" applyNumberFormat="1" applyFont="1" applyFill="1" applyBorder="1" applyAlignment="1" applyProtection="1">
      <alignment horizontal="left"/>
      <protection locked="0"/>
    </xf>
    <xf numFmtId="0" fontId="42" fillId="2" borderId="10" xfId="0" applyFont="1" applyFill="1" applyBorder="1" applyAlignment="1" applyProtection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textRotation="90" wrapText="1"/>
    </xf>
  </cellXfs>
  <cellStyles count="2">
    <cellStyle name="Standard" xfId="0" builtinId="0"/>
    <cellStyle name="Standard 2" xfId="1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rgb="FFFFFFE7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E7"/>
        </patternFill>
      </fill>
      <alignment horizontal="general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0" hidden="0"/>
    </dxf>
    <dxf>
      <border>
        <top style="hair">
          <color indexed="64"/>
        </top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border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 style="hair">
          <color indexed="64"/>
        </horizontal>
      </border>
      <protection locked="0" hidden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3333"/>
      <color rgb="FFFF9393"/>
      <color rgb="FFFFFFE7"/>
      <color rgb="FFFDC7C3"/>
      <color rgb="FFFFCCCC"/>
      <color rgb="FFFFFFDD"/>
      <color rgb="FFFFFF99"/>
      <color rgb="FFFF00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95250</xdr:colOff>
      <xdr:row>3</xdr:row>
      <xdr:rowOff>217714</xdr:rowOff>
    </xdr:from>
    <xdr:to>
      <xdr:col>62</xdr:col>
      <xdr:colOff>35603</xdr:colOff>
      <xdr:row>7</xdr:row>
      <xdr:rowOff>46657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40107" y="925285"/>
          <a:ext cx="1682068" cy="594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100853</xdr:colOff>
      <xdr:row>3</xdr:row>
      <xdr:rowOff>22411</xdr:rowOff>
    </xdr:from>
    <xdr:to>
      <xdr:col>42</xdr:col>
      <xdr:colOff>190284</xdr:colOff>
      <xdr:row>6</xdr:row>
      <xdr:rowOff>81575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1647" y="728382"/>
          <a:ext cx="1658256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3</xdr:row>
      <xdr:rowOff>114300</xdr:rowOff>
    </xdr:from>
    <xdr:to>
      <xdr:col>7</xdr:col>
      <xdr:colOff>696232</xdr:colOff>
      <xdr:row>4</xdr:row>
      <xdr:rowOff>123878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514350"/>
          <a:ext cx="1658256" cy="60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3</xdr:row>
      <xdr:rowOff>76200</xdr:rowOff>
    </xdr:from>
    <xdr:to>
      <xdr:col>7</xdr:col>
      <xdr:colOff>772432</xdr:colOff>
      <xdr:row>4</xdr:row>
      <xdr:rowOff>85778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9400" y="676275"/>
          <a:ext cx="1658257" cy="609653"/>
        </a:xfrm>
        <a:prstGeom prst="rect">
          <a:avLst/>
        </a:prstGeom>
      </xdr:spPr>
    </xdr:pic>
    <xdr:clientData/>
  </xdr:twoCellAnchor>
  <xdr:twoCellAnchor>
    <xdr:from>
      <xdr:col>2</xdr:col>
      <xdr:colOff>271096</xdr:colOff>
      <xdr:row>9</xdr:row>
      <xdr:rowOff>80596</xdr:rowOff>
    </xdr:from>
    <xdr:to>
      <xdr:col>2</xdr:col>
      <xdr:colOff>542193</xdr:colOff>
      <xdr:row>9</xdr:row>
      <xdr:rowOff>80596</xdr:rowOff>
    </xdr:to>
    <xdr:cxnSp macro="">
      <xdr:nvCxnSpPr>
        <xdr:cNvPr id="5" name="Gerade Verbindung mit Pfeil 4"/>
        <xdr:cNvCxnSpPr/>
      </xdr:nvCxnSpPr>
      <xdr:spPr>
        <a:xfrm>
          <a:off x="3757246" y="1699846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10</xdr:row>
      <xdr:rowOff>80596</xdr:rowOff>
    </xdr:from>
    <xdr:to>
      <xdr:col>2</xdr:col>
      <xdr:colOff>542193</xdr:colOff>
      <xdr:row>10</xdr:row>
      <xdr:rowOff>80596</xdr:rowOff>
    </xdr:to>
    <xdr:cxnSp macro="">
      <xdr:nvCxnSpPr>
        <xdr:cNvPr id="27" name="Gerade Verbindung mit Pfeil 26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10</xdr:row>
      <xdr:rowOff>80596</xdr:rowOff>
    </xdr:from>
    <xdr:to>
      <xdr:col>2</xdr:col>
      <xdr:colOff>542193</xdr:colOff>
      <xdr:row>10</xdr:row>
      <xdr:rowOff>80596</xdr:rowOff>
    </xdr:to>
    <xdr:cxnSp macro="">
      <xdr:nvCxnSpPr>
        <xdr:cNvPr id="28" name="Gerade Verbindung mit Pfeil 27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11</xdr:row>
      <xdr:rowOff>80596</xdr:rowOff>
    </xdr:from>
    <xdr:to>
      <xdr:col>2</xdr:col>
      <xdr:colOff>542193</xdr:colOff>
      <xdr:row>11</xdr:row>
      <xdr:rowOff>80596</xdr:rowOff>
    </xdr:to>
    <xdr:cxnSp macro="">
      <xdr:nvCxnSpPr>
        <xdr:cNvPr id="29" name="Gerade Verbindung mit Pfeil 28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12</xdr:row>
      <xdr:rowOff>80596</xdr:rowOff>
    </xdr:from>
    <xdr:to>
      <xdr:col>2</xdr:col>
      <xdr:colOff>542193</xdr:colOff>
      <xdr:row>12</xdr:row>
      <xdr:rowOff>80596</xdr:rowOff>
    </xdr:to>
    <xdr:cxnSp macro="">
      <xdr:nvCxnSpPr>
        <xdr:cNvPr id="30" name="Gerade Verbindung mit Pfeil 29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13</xdr:row>
      <xdr:rowOff>80596</xdr:rowOff>
    </xdr:from>
    <xdr:to>
      <xdr:col>2</xdr:col>
      <xdr:colOff>542193</xdr:colOff>
      <xdr:row>13</xdr:row>
      <xdr:rowOff>80596</xdr:rowOff>
    </xdr:to>
    <xdr:cxnSp macro="">
      <xdr:nvCxnSpPr>
        <xdr:cNvPr id="31" name="Gerade Verbindung mit Pfeil 30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14</xdr:row>
      <xdr:rowOff>80596</xdr:rowOff>
    </xdr:from>
    <xdr:to>
      <xdr:col>2</xdr:col>
      <xdr:colOff>542193</xdr:colOff>
      <xdr:row>14</xdr:row>
      <xdr:rowOff>80596</xdr:rowOff>
    </xdr:to>
    <xdr:cxnSp macro="">
      <xdr:nvCxnSpPr>
        <xdr:cNvPr id="32" name="Gerade Verbindung mit Pfeil 31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15</xdr:row>
      <xdr:rowOff>80596</xdr:rowOff>
    </xdr:from>
    <xdr:to>
      <xdr:col>2</xdr:col>
      <xdr:colOff>542193</xdr:colOff>
      <xdr:row>15</xdr:row>
      <xdr:rowOff>80596</xdr:rowOff>
    </xdr:to>
    <xdr:cxnSp macro="">
      <xdr:nvCxnSpPr>
        <xdr:cNvPr id="33" name="Gerade Verbindung mit Pfeil 32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16</xdr:row>
      <xdr:rowOff>80596</xdr:rowOff>
    </xdr:from>
    <xdr:to>
      <xdr:col>2</xdr:col>
      <xdr:colOff>542193</xdr:colOff>
      <xdr:row>16</xdr:row>
      <xdr:rowOff>80596</xdr:rowOff>
    </xdr:to>
    <xdr:cxnSp macro="">
      <xdr:nvCxnSpPr>
        <xdr:cNvPr id="34" name="Gerade Verbindung mit Pfeil 33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17</xdr:row>
      <xdr:rowOff>80596</xdr:rowOff>
    </xdr:from>
    <xdr:to>
      <xdr:col>2</xdr:col>
      <xdr:colOff>542193</xdr:colOff>
      <xdr:row>17</xdr:row>
      <xdr:rowOff>80596</xdr:rowOff>
    </xdr:to>
    <xdr:cxnSp macro="">
      <xdr:nvCxnSpPr>
        <xdr:cNvPr id="35" name="Gerade Verbindung mit Pfeil 34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18</xdr:row>
      <xdr:rowOff>80596</xdr:rowOff>
    </xdr:from>
    <xdr:to>
      <xdr:col>2</xdr:col>
      <xdr:colOff>542193</xdr:colOff>
      <xdr:row>18</xdr:row>
      <xdr:rowOff>80596</xdr:rowOff>
    </xdr:to>
    <xdr:cxnSp macro="">
      <xdr:nvCxnSpPr>
        <xdr:cNvPr id="37" name="Gerade Verbindung mit Pfeil 36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19</xdr:row>
      <xdr:rowOff>80596</xdr:rowOff>
    </xdr:from>
    <xdr:to>
      <xdr:col>2</xdr:col>
      <xdr:colOff>542193</xdr:colOff>
      <xdr:row>19</xdr:row>
      <xdr:rowOff>80596</xdr:rowOff>
    </xdr:to>
    <xdr:cxnSp macro="">
      <xdr:nvCxnSpPr>
        <xdr:cNvPr id="38" name="Gerade Verbindung mit Pfeil 37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20</xdr:row>
      <xdr:rowOff>80596</xdr:rowOff>
    </xdr:from>
    <xdr:to>
      <xdr:col>2</xdr:col>
      <xdr:colOff>542193</xdr:colOff>
      <xdr:row>20</xdr:row>
      <xdr:rowOff>80596</xdr:rowOff>
    </xdr:to>
    <xdr:cxnSp macro="">
      <xdr:nvCxnSpPr>
        <xdr:cNvPr id="39" name="Gerade Verbindung mit Pfeil 38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21</xdr:row>
      <xdr:rowOff>80596</xdr:rowOff>
    </xdr:from>
    <xdr:to>
      <xdr:col>2</xdr:col>
      <xdr:colOff>542193</xdr:colOff>
      <xdr:row>21</xdr:row>
      <xdr:rowOff>80596</xdr:rowOff>
    </xdr:to>
    <xdr:cxnSp macro="">
      <xdr:nvCxnSpPr>
        <xdr:cNvPr id="40" name="Gerade Verbindung mit Pfeil 39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271096</xdr:colOff>
      <xdr:row>9</xdr:row>
      <xdr:rowOff>80596</xdr:rowOff>
    </xdr:from>
    <xdr:to>
      <xdr:col>2</xdr:col>
      <xdr:colOff>542193</xdr:colOff>
      <xdr:row>9</xdr:row>
      <xdr:rowOff>80596</xdr:rowOff>
    </xdr:to>
    <xdr:cxnSp macro="">
      <xdr:nvCxnSpPr>
        <xdr:cNvPr id="41" name="Gerade Verbindung mit Pfeil 40"/>
        <xdr:cNvCxnSpPr/>
      </xdr:nvCxnSpPr>
      <xdr:spPr>
        <a:xfrm>
          <a:off x="3948574" y="1621161"/>
          <a:ext cx="27109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3" name="Tabelle1314" displayName="Tabelle1314" ref="A16:BL250" totalsRowShown="0" headerRowDxfId="71" dataDxfId="69" headerRowBorderDxfId="70" tableBorderDxfId="68" totalsRowBorderDxfId="67">
  <autoFilter ref="A16:BL250"/>
  <tableColumns count="64">
    <tableColumn id="1" name="Colonne1" dataDxfId="66"/>
    <tableColumn id="2" name="Colonne2" dataDxfId="65"/>
    <tableColumn id="3" name="Colonne3" dataDxfId="64"/>
    <tableColumn id="5" name="Colonne4" dataDxfId="63"/>
    <tableColumn id="14" name="Colonne5" dataDxfId="62"/>
    <tableColumn id="21" name="Colonne6" dataDxfId="61"/>
    <tableColumn id="7" name="Colonne7" dataDxfId="60"/>
    <tableColumn id="25" name="Colonne8" dataDxfId="59"/>
    <tableColumn id="26" name="Colonne9" dataDxfId="58"/>
    <tableColumn id="27" name="Colonne10" dataDxfId="57"/>
    <tableColumn id="29" name="Colonne11" dataDxfId="56"/>
    <tableColumn id="15" name="Colonne12" dataDxfId="55"/>
    <tableColumn id="31" name="Colonne13" dataDxfId="54"/>
    <tableColumn id="32" name="Colonne14" dataDxfId="53"/>
    <tableColumn id="6" name="Colonne15" dataDxfId="52"/>
    <tableColumn id="46" name="Colonne16" dataDxfId="51"/>
    <tableColumn id="37" name="Colonne17" dataDxfId="50"/>
    <tableColumn id="47" name="Colonne18" dataDxfId="49"/>
    <tableColumn id="13" name="Colonne19" dataDxfId="48"/>
    <tableColumn id="50" name="Colonne20" dataDxfId="47"/>
    <tableColumn id="51" name="Colonne21" dataDxfId="46"/>
    <tableColumn id="17" name="Colonne213" dataDxfId="45"/>
    <tableColumn id="16" name="Colonne212" dataDxfId="44"/>
    <tableColumn id="52" name="Colonne22" dataDxfId="43">
      <calculatedColumnFormula>IF(Tabelle1314[[#This Row],[Colonne21]]="","","!")</calculatedColumnFormula>
    </tableColumn>
    <tableColumn id="54" name="Colonne23" dataDxfId="42">
      <calculatedColumnFormula>IF(Tabelle1314[[#This Row],[Colonne21]]="","",IF(OR(Tabelle1314[[#This Row],[Colonne4]]=1,Tabelle1314[[#This Row],[Colonne6]]=1,Tabelle1314[[#This Row],[Colonne7]]=1,Tabelle1314[[#This Row],[Colonne5]]=1),"","!"))</calculatedColumnFormula>
    </tableColumn>
    <tableColumn id="12" name="Colonne24" dataDxfId="41">
      <calculatedColumnFormula>IF(Tabelle1314[[#This Row],[Colonne21]]="","","!")</calculatedColumnFormula>
    </tableColumn>
    <tableColumn id="10" name="Colonne27" dataDxfId="40"/>
    <tableColumn id="11" name="Colonne28" dataDxfId="39"/>
    <tableColumn id="60" name="Colonne29" dataDxfId="38">
      <calculatedColumnFormula>IF(Tabelle1314[[#This Row],[Colonne21]]="","","!")</calculatedColumnFormula>
    </tableColumn>
    <tableColumn id="61" name="Colonne30" dataDxfId="37">
      <calculatedColumnFormula>IF(Tabelle1314[[#This Row],[Colonne21]]="","","!")</calculatedColumnFormula>
    </tableColumn>
    <tableColumn id="168" name="Colonne31" dataDxfId="36">
      <calculatedColumnFormula>IF(Tabelle1314[[#This Row],[Colonne21]]="","","!")</calculatedColumnFormula>
    </tableColumn>
    <tableColumn id="166" name="Colonne32" dataDxfId="35">
      <calculatedColumnFormula>IF(Tabelle1314[[#This Row],[Colonne21]]="","","!")</calculatedColumnFormula>
    </tableColumn>
    <tableColumn id="62" name="Colonne33" dataDxfId="34">
      <calculatedColumnFormula>IF(Tabelle1314[[#This Row],[Colonne21]]="","","!")</calculatedColumnFormula>
    </tableColumn>
    <tableColumn id="4" name="Colonne34" dataDxfId="33">
      <calculatedColumnFormula>IF(Tabelle1314[[#This Row],[Colonne21]]="","","!")</calculatedColumnFormula>
    </tableColumn>
    <tableColumn id="70" name="Colonne35" dataDxfId="32">
      <calculatedColumnFormula>IF(Tabelle1314[[#This Row],[Colonne21]]="","","!")</calculatedColumnFormula>
    </tableColumn>
    <tableColumn id="165" name="Colonne36" dataDxfId="31">
      <calculatedColumnFormula>IF(OR($X17=1,Z17=0),"INDIQUER LA RAISON!","")</calculatedColumnFormula>
    </tableColumn>
    <tableColumn id="83" name="Colonne37" dataDxfId="30"/>
    <tableColumn id="84" name="Colonne38" dataDxfId="29"/>
    <tableColumn id="87" name="Colonne39" dataDxfId="28"/>
    <tableColumn id="90" name="Colonne40" dataDxfId="27"/>
    <tableColumn id="93" name="Colonne41" dataDxfId="26"/>
    <tableColumn id="96" name="Colonne42" dataDxfId="25"/>
    <tableColumn id="99" name="Colonne43" dataDxfId="24"/>
    <tableColumn id="102" name="Colonne44" dataDxfId="23"/>
    <tableColumn id="105" name="Colonne45" dataDxfId="22"/>
    <tableColumn id="108" name="Colonne46" dataDxfId="21"/>
    <tableColumn id="111" name="Colonne47" dataDxfId="20"/>
    <tableColumn id="114" name="Colonne48" dataDxfId="19"/>
    <tableColumn id="117" name="Colonne49" dataDxfId="18"/>
    <tableColumn id="120" name="Colonne50" dataDxfId="17"/>
    <tableColumn id="123" name="Colonne51" dataDxfId="16"/>
    <tableColumn id="126" name="Colonne52" dataDxfId="15"/>
    <tableColumn id="129" name="Colonne53" dataDxfId="14"/>
    <tableColumn id="132" name="Colonne54" dataDxfId="13"/>
    <tableColumn id="135" name="Colonne55" dataDxfId="12"/>
    <tableColumn id="138" name="Colonne56" dataDxfId="11"/>
    <tableColumn id="141" name="Colonne57" dataDxfId="10"/>
    <tableColumn id="144" name="Colonne58" dataDxfId="9"/>
    <tableColumn id="147" name="Colonne59" dataDxfId="8"/>
    <tableColumn id="150" name="Colonne60" dataDxfId="7"/>
    <tableColumn id="153" name="Colonne61" dataDxfId="6"/>
    <tableColumn id="156" name="Colonne62" dataDxfId="5"/>
    <tableColumn id="159" name="Colonne63" dataDxfId="4"/>
    <tableColumn id="162" name="Colonne64" data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M560"/>
  <sheetViews>
    <sheetView showGridLines="0" tabSelected="1" zoomScale="80" zoomScaleNormal="80" zoomScalePageLayoutView="60" workbookViewId="0">
      <pane ySplit="15" topLeftCell="A16" activePane="bottomLeft" state="frozen"/>
      <selection pane="bottomLeft" activeCell="D4" sqref="D4:R4"/>
    </sheetView>
  </sheetViews>
  <sheetFormatPr baseColWidth="10" defaultRowHeight="14.25" x14ac:dyDescent="0.2"/>
  <cols>
    <col min="1" max="1" width="15.5" customWidth="1"/>
    <col min="2" max="2" width="19.375" customWidth="1"/>
    <col min="3" max="3" width="9.625" customWidth="1"/>
    <col min="4" max="4" width="6" customWidth="1"/>
    <col min="5" max="5" width="4.25" customWidth="1"/>
    <col min="6" max="7" width="4.625" customWidth="1"/>
    <col min="8" max="11" width="3.625" customWidth="1"/>
    <col min="12" max="13" width="3.75" customWidth="1"/>
    <col min="14" max="15" width="3.625" customWidth="1"/>
    <col min="16" max="16" width="4.375" customWidth="1"/>
    <col min="17" max="19" width="3.625" customWidth="1"/>
    <col min="20" max="21" width="9.5" style="51" customWidth="1"/>
    <col min="22" max="22" width="7.25" style="51" customWidth="1"/>
    <col min="23" max="23" width="6.875" style="51" customWidth="1"/>
    <col min="24" max="24" width="3.75" customWidth="1"/>
    <col min="25" max="25" width="3.875" customWidth="1"/>
    <col min="26" max="26" width="4" customWidth="1"/>
    <col min="27" max="28" width="3.625" customWidth="1"/>
    <col min="29" max="29" width="4.375" customWidth="1"/>
    <col min="30" max="30" width="4" customWidth="1"/>
    <col min="31" max="35" width="3.625" customWidth="1"/>
    <col min="36" max="36" width="45.125" style="46" customWidth="1"/>
    <col min="37" max="37" width="19.375" customWidth="1"/>
    <col min="38" max="64" width="2.875" customWidth="1"/>
  </cols>
  <sheetData>
    <row r="1" spans="1:64" ht="20.25" x14ac:dyDescent="0.3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32"/>
      <c r="AJ1" s="43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12"/>
      <c r="BL1" s="12"/>
    </row>
    <row r="2" spans="1:64" ht="20.25" x14ac:dyDescent="0.3">
      <c r="A2" s="13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47"/>
      <c r="U2" s="52"/>
      <c r="V2" s="52"/>
      <c r="W2" s="5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43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12"/>
      <c r="BL2" s="12"/>
    </row>
    <row r="3" spans="1:64" ht="15" x14ac:dyDescent="0.25">
      <c r="A3" s="9" t="s">
        <v>34</v>
      </c>
      <c r="B3" s="8"/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48"/>
      <c r="U3" s="48"/>
      <c r="V3" s="48"/>
      <c r="W3" s="48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4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8"/>
      <c r="BL3" s="8"/>
    </row>
    <row r="4" spans="1:64" ht="18" x14ac:dyDescent="0.25">
      <c r="A4" s="256" t="s">
        <v>35</v>
      </c>
      <c r="B4" s="256"/>
      <c r="C4" s="257"/>
      <c r="D4" s="262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4"/>
      <c r="S4" s="172"/>
      <c r="T4" s="48"/>
      <c r="U4" s="48"/>
      <c r="V4" s="48"/>
      <c r="W4" s="48"/>
      <c r="X4" s="14"/>
      <c r="Y4" s="14"/>
      <c r="Z4" s="14"/>
      <c r="AA4" s="14"/>
      <c r="AB4" s="14"/>
      <c r="AC4" s="14"/>
      <c r="AD4" s="14"/>
      <c r="AE4" s="33"/>
      <c r="AF4" s="33"/>
      <c r="AG4" s="33"/>
      <c r="AH4" s="33"/>
      <c r="AI4" s="27"/>
      <c r="AJ4" s="45"/>
      <c r="AK4" s="27"/>
      <c r="AL4" s="27"/>
      <c r="AM4" s="27"/>
      <c r="AN4" s="27"/>
      <c r="AO4" s="27"/>
      <c r="AP4" s="27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6"/>
      <c r="BL4" s="6"/>
    </row>
    <row r="5" spans="1:64" ht="18" x14ac:dyDescent="0.25">
      <c r="A5" s="258" t="s">
        <v>36</v>
      </c>
      <c r="B5" s="258"/>
      <c r="C5" s="259"/>
      <c r="D5" s="262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4"/>
      <c r="S5" s="172"/>
      <c r="T5" s="49"/>
      <c r="U5" s="49"/>
      <c r="V5" s="49"/>
      <c r="W5" s="49"/>
      <c r="X5" s="11"/>
      <c r="Y5" s="11"/>
      <c r="Z5" s="11"/>
      <c r="AA5" s="11"/>
      <c r="AB5" s="11"/>
      <c r="AC5" s="11"/>
      <c r="AD5" s="11"/>
      <c r="AE5" s="33"/>
      <c r="AF5" s="33"/>
      <c r="AG5" s="33"/>
      <c r="AH5" s="33"/>
      <c r="AI5" s="27"/>
      <c r="AJ5" s="45"/>
      <c r="AK5" s="27"/>
      <c r="AL5" s="27"/>
      <c r="AM5" s="27"/>
      <c r="AN5" s="27"/>
      <c r="AO5" s="27"/>
      <c r="AP5" s="27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6"/>
      <c r="BL5" s="6"/>
    </row>
    <row r="6" spans="1:64" ht="9" customHeight="1" x14ac:dyDescent="0.25">
      <c r="A6" s="179"/>
      <c r="B6" s="179"/>
      <c r="C6" s="179"/>
      <c r="D6" s="15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48"/>
      <c r="U6" s="48"/>
      <c r="V6" s="48"/>
      <c r="W6" s="48"/>
      <c r="X6" s="11"/>
      <c r="Y6" s="11"/>
      <c r="Z6" s="11"/>
      <c r="AA6" s="11"/>
      <c r="AB6" s="11"/>
      <c r="AC6" s="11"/>
      <c r="AD6" s="11"/>
      <c r="AE6" s="33"/>
      <c r="AF6" s="33"/>
      <c r="AG6" s="33"/>
      <c r="AH6" s="33"/>
      <c r="AI6" s="27"/>
      <c r="AJ6" s="45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6"/>
      <c r="BL6" s="6"/>
    </row>
    <row r="7" spans="1:64" ht="15" x14ac:dyDescent="0.25">
      <c r="A7" s="260" t="s">
        <v>37</v>
      </c>
      <c r="B7" s="260"/>
      <c r="C7" s="261"/>
      <c r="D7" s="265">
        <f>SUMPRODUCT((A17:A250&lt;&gt;"")/COUNTIF(A17:A250,A17:A250&amp;""))</f>
        <v>0</v>
      </c>
      <c r="E7" s="266"/>
      <c r="F7" s="266"/>
      <c r="G7" s="266"/>
      <c r="H7" s="267"/>
      <c r="I7" s="14"/>
      <c r="J7" s="14"/>
      <c r="K7" s="14"/>
      <c r="L7" s="14"/>
      <c r="M7" s="14"/>
      <c r="N7" s="14"/>
      <c r="O7" s="14"/>
      <c r="P7" s="27"/>
      <c r="Q7" s="5"/>
      <c r="R7" s="27"/>
      <c r="S7" s="27"/>
      <c r="T7" s="48"/>
      <c r="U7" s="53"/>
      <c r="V7" s="53"/>
      <c r="W7" s="53"/>
      <c r="X7" s="14"/>
      <c r="Y7" s="14"/>
      <c r="Z7" s="14"/>
      <c r="AA7" s="14"/>
      <c r="AB7" s="14"/>
      <c r="AC7" s="14"/>
      <c r="AD7" s="14"/>
      <c r="AE7" s="33"/>
      <c r="AF7" s="33"/>
      <c r="AG7" s="33"/>
      <c r="AH7" s="33"/>
      <c r="AI7" s="27"/>
      <c r="AJ7" s="45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6"/>
      <c r="BL7" s="6"/>
    </row>
    <row r="8" spans="1:64" ht="15" x14ac:dyDescent="0.25">
      <c r="A8" s="260" t="s">
        <v>38</v>
      </c>
      <c r="B8" s="260"/>
      <c r="C8" s="261"/>
      <c r="D8" s="265">
        <f>SUM(D15:S15)</f>
        <v>0</v>
      </c>
      <c r="E8" s="266"/>
      <c r="F8" s="266"/>
      <c r="G8" s="266"/>
      <c r="H8" s="267"/>
      <c r="I8" s="14"/>
      <c r="J8" s="14"/>
      <c r="K8" s="14"/>
      <c r="L8" s="14"/>
      <c r="M8" s="14"/>
      <c r="N8" s="14"/>
      <c r="O8" s="14"/>
      <c r="P8" s="27"/>
      <c r="Q8" s="5"/>
      <c r="R8" s="27"/>
      <c r="S8" s="27"/>
      <c r="T8" s="48"/>
      <c r="U8" s="53"/>
      <c r="V8" s="53"/>
      <c r="W8" s="53"/>
      <c r="X8" s="14"/>
      <c r="Y8" s="14"/>
      <c r="Z8" s="14"/>
      <c r="AA8" s="14"/>
      <c r="AB8" s="14"/>
      <c r="AC8" s="14"/>
      <c r="AD8" s="14"/>
      <c r="AE8" s="33"/>
      <c r="AF8" s="33"/>
      <c r="AG8" s="33"/>
      <c r="AH8" s="33"/>
      <c r="AI8" s="27"/>
      <c r="AJ8" s="45"/>
      <c r="AK8" s="27"/>
      <c r="AL8" s="27"/>
      <c r="AM8" s="27"/>
      <c r="AN8" s="27"/>
      <c r="AO8" s="27"/>
      <c r="AP8" s="27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6"/>
      <c r="BL8" s="6"/>
    </row>
    <row r="9" spans="1:64" ht="10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50"/>
      <c r="U9" s="48"/>
      <c r="V9" s="48"/>
      <c r="W9" s="48"/>
      <c r="X9" s="11"/>
      <c r="Y9" s="11"/>
      <c r="Z9" s="11"/>
      <c r="AA9" s="11"/>
      <c r="AB9" s="11"/>
      <c r="AC9" s="11"/>
      <c r="AD9" s="11"/>
      <c r="AE9" s="4"/>
      <c r="AF9" s="4"/>
      <c r="AG9" s="4"/>
      <c r="AH9" s="4"/>
      <c r="AI9" s="27"/>
      <c r="AJ9" s="45"/>
      <c r="AK9" s="27"/>
      <c r="AL9" s="27"/>
      <c r="AM9" s="27"/>
      <c r="AN9" s="27"/>
      <c r="AO9" s="27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6"/>
      <c r="BL9" s="6"/>
    </row>
    <row r="10" spans="1:64" ht="84" customHeight="1" x14ac:dyDescent="0.2">
      <c r="A10" s="243" t="s">
        <v>39</v>
      </c>
      <c r="B10" s="243"/>
      <c r="C10" s="243"/>
      <c r="D10" s="253" t="s">
        <v>40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5"/>
      <c r="T10" s="252" t="s">
        <v>41</v>
      </c>
      <c r="U10" s="252"/>
      <c r="V10" s="275" t="s">
        <v>42</v>
      </c>
      <c r="W10" s="275"/>
      <c r="X10" s="227" t="s">
        <v>227</v>
      </c>
      <c r="Y10" s="228"/>
      <c r="Z10" s="229"/>
      <c r="AA10" s="250" t="s">
        <v>40</v>
      </c>
      <c r="AB10" s="250"/>
      <c r="AC10" s="250"/>
      <c r="AD10" s="250"/>
      <c r="AE10" s="250"/>
      <c r="AF10" s="250"/>
      <c r="AG10" s="250"/>
      <c r="AH10" s="250"/>
      <c r="AI10" s="251"/>
      <c r="AJ10" s="96"/>
      <c r="AK10" s="96"/>
      <c r="AL10" s="243" t="s">
        <v>40</v>
      </c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</row>
    <row r="11" spans="1:64" ht="14.25" customHeight="1" x14ac:dyDescent="0.2">
      <c r="A11" s="240" t="s">
        <v>43</v>
      </c>
      <c r="B11" s="240"/>
      <c r="C11" s="240"/>
      <c r="D11" s="246" t="s">
        <v>151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166"/>
      <c r="T11" s="245" t="s">
        <v>44</v>
      </c>
      <c r="U11" s="245"/>
      <c r="V11" s="271" t="s">
        <v>230</v>
      </c>
      <c r="W11" s="272"/>
      <c r="X11" s="246" t="s">
        <v>13</v>
      </c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0" t="s">
        <v>45</v>
      </c>
      <c r="AK11" s="240" t="s">
        <v>231</v>
      </c>
      <c r="AL11" s="249" t="s">
        <v>46</v>
      </c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</row>
    <row r="12" spans="1:64" ht="73.5" customHeight="1" x14ac:dyDescent="0.2">
      <c r="A12" s="175" t="s">
        <v>138</v>
      </c>
      <c r="B12" s="175" t="s">
        <v>139</v>
      </c>
      <c r="C12" s="135" t="s">
        <v>140</v>
      </c>
      <c r="D12" s="240" t="s">
        <v>141</v>
      </c>
      <c r="E12" s="240"/>
      <c r="F12" s="240"/>
      <c r="G12" s="240"/>
      <c r="H12" s="240" t="s">
        <v>142</v>
      </c>
      <c r="I12" s="240"/>
      <c r="J12" s="240"/>
      <c r="K12" s="240"/>
      <c r="L12" s="240"/>
      <c r="M12" s="240" t="s">
        <v>143</v>
      </c>
      <c r="N12" s="240"/>
      <c r="O12" s="240"/>
      <c r="P12" s="240"/>
      <c r="Q12" s="240" t="s">
        <v>229</v>
      </c>
      <c r="R12" s="240"/>
      <c r="S12" s="240"/>
      <c r="T12" s="135" t="s">
        <v>144</v>
      </c>
      <c r="U12" s="135" t="s">
        <v>145</v>
      </c>
      <c r="V12" s="273"/>
      <c r="W12" s="274"/>
      <c r="X12" s="135" t="s">
        <v>146</v>
      </c>
      <c r="Y12" s="135" t="s">
        <v>147</v>
      </c>
      <c r="Z12" s="134" t="s">
        <v>149</v>
      </c>
      <c r="AA12" s="246" t="s">
        <v>150</v>
      </c>
      <c r="AB12" s="247"/>
      <c r="AC12" s="247"/>
      <c r="AD12" s="247"/>
      <c r="AE12" s="247"/>
      <c r="AF12" s="247"/>
      <c r="AG12" s="247"/>
      <c r="AH12" s="248"/>
      <c r="AI12" s="77" t="s">
        <v>148</v>
      </c>
      <c r="AJ12" s="240"/>
      <c r="AK12" s="240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</row>
    <row r="13" spans="1:64" ht="204.75" customHeight="1" x14ac:dyDescent="0.2">
      <c r="A13" s="235"/>
      <c r="B13" s="269"/>
      <c r="C13" s="235"/>
      <c r="D13" s="193" t="s">
        <v>221</v>
      </c>
      <c r="E13" s="193" t="s">
        <v>222</v>
      </c>
      <c r="F13" s="195" t="s">
        <v>223</v>
      </c>
      <c r="G13" s="193" t="s">
        <v>224</v>
      </c>
      <c r="H13" s="180" t="s">
        <v>167</v>
      </c>
      <c r="I13" s="180" t="s">
        <v>168</v>
      </c>
      <c r="J13" s="180" t="s">
        <v>166</v>
      </c>
      <c r="K13" s="180" t="s">
        <v>169</v>
      </c>
      <c r="L13" s="195" t="s">
        <v>232</v>
      </c>
      <c r="M13" s="180" t="s">
        <v>167</v>
      </c>
      <c r="N13" s="180" t="s">
        <v>168</v>
      </c>
      <c r="O13" s="180" t="s">
        <v>169</v>
      </c>
      <c r="P13" s="195" t="s">
        <v>233</v>
      </c>
      <c r="Q13" s="202" t="s">
        <v>170</v>
      </c>
      <c r="R13" s="204" t="s">
        <v>248</v>
      </c>
      <c r="S13" s="202" t="s">
        <v>172</v>
      </c>
      <c r="T13" s="237" t="s">
        <v>152</v>
      </c>
      <c r="U13" s="238" t="s">
        <v>235</v>
      </c>
      <c r="V13" s="268" t="s">
        <v>156</v>
      </c>
      <c r="W13" s="268" t="s">
        <v>157</v>
      </c>
      <c r="X13" s="231" t="s">
        <v>153</v>
      </c>
      <c r="Y13" s="230" t="s">
        <v>155</v>
      </c>
      <c r="Z13" s="231" t="s">
        <v>154</v>
      </c>
      <c r="AA13" s="241" t="s">
        <v>161</v>
      </c>
      <c r="AB13" s="241" t="s">
        <v>162</v>
      </c>
      <c r="AC13" s="230" t="s">
        <v>163</v>
      </c>
      <c r="AD13" s="230" t="s">
        <v>164</v>
      </c>
      <c r="AE13" s="230" t="s">
        <v>160</v>
      </c>
      <c r="AF13" s="230" t="s">
        <v>165</v>
      </c>
      <c r="AG13" s="230" t="s">
        <v>159</v>
      </c>
      <c r="AH13" s="230" t="s">
        <v>158</v>
      </c>
      <c r="AI13" s="232" t="s">
        <v>250</v>
      </c>
      <c r="AJ13" s="233"/>
      <c r="AK13" s="235"/>
      <c r="AL13" s="226" t="s">
        <v>47</v>
      </c>
      <c r="AM13" s="226" t="s">
        <v>48</v>
      </c>
      <c r="AN13" s="226" t="s">
        <v>49</v>
      </c>
      <c r="AO13" s="226" t="s">
        <v>50</v>
      </c>
      <c r="AP13" s="226" t="s">
        <v>51</v>
      </c>
      <c r="AQ13" s="226" t="s">
        <v>52</v>
      </c>
      <c r="AR13" s="226" t="s">
        <v>53</v>
      </c>
      <c r="AS13" s="226" t="s">
        <v>54</v>
      </c>
      <c r="AT13" s="226" t="s">
        <v>55</v>
      </c>
      <c r="AU13" s="226" t="s">
        <v>56</v>
      </c>
      <c r="AV13" s="226" t="s">
        <v>57</v>
      </c>
      <c r="AW13" s="226" t="s">
        <v>58</v>
      </c>
      <c r="AX13" s="226" t="s">
        <v>59</v>
      </c>
      <c r="AY13" s="226" t="s">
        <v>60</v>
      </c>
      <c r="AZ13" s="226" t="s">
        <v>61</v>
      </c>
      <c r="BA13" s="226" t="s">
        <v>62</v>
      </c>
      <c r="BB13" s="226" t="s">
        <v>63</v>
      </c>
      <c r="BC13" s="226" t="s">
        <v>64</v>
      </c>
      <c r="BD13" s="226" t="s">
        <v>65</v>
      </c>
      <c r="BE13" s="226" t="s">
        <v>66</v>
      </c>
      <c r="BF13" s="226" t="s">
        <v>67</v>
      </c>
      <c r="BG13" s="226" t="s">
        <v>68</v>
      </c>
      <c r="BH13" s="226" t="s">
        <v>69</v>
      </c>
      <c r="BI13" s="226" t="s">
        <v>70</v>
      </c>
      <c r="BJ13" s="226" t="s">
        <v>71</v>
      </c>
      <c r="BK13" s="226" t="s">
        <v>72</v>
      </c>
      <c r="BL13" s="226" t="s">
        <v>73</v>
      </c>
    </row>
    <row r="14" spans="1:64" ht="60.75" customHeight="1" x14ac:dyDescent="0.2">
      <c r="A14" s="236"/>
      <c r="B14" s="270"/>
      <c r="C14" s="236"/>
      <c r="D14" s="120" t="s">
        <v>12</v>
      </c>
      <c r="E14" s="174" t="s">
        <v>28</v>
      </c>
      <c r="F14" s="120" t="s">
        <v>10</v>
      </c>
      <c r="G14" s="160" t="s">
        <v>10</v>
      </c>
      <c r="H14" s="159" t="s">
        <v>24</v>
      </c>
      <c r="I14" s="159" t="s">
        <v>24</v>
      </c>
      <c r="J14" s="159" t="s">
        <v>25</v>
      </c>
      <c r="K14" s="133" t="s">
        <v>14</v>
      </c>
      <c r="L14" s="167" t="s">
        <v>27</v>
      </c>
      <c r="M14" s="159" t="s">
        <v>24</v>
      </c>
      <c r="N14" s="159" t="s">
        <v>24</v>
      </c>
      <c r="O14" s="133" t="s">
        <v>14</v>
      </c>
      <c r="P14" s="167" t="s">
        <v>27</v>
      </c>
      <c r="Q14" s="119" t="s">
        <v>9</v>
      </c>
      <c r="R14" s="138" t="s">
        <v>11</v>
      </c>
      <c r="S14" s="298" t="s">
        <v>262</v>
      </c>
      <c r="T14" s="237"/>
      <c r="U14" s="239"/>
      <c r="V14" s="237" t="s">
        <v>1</v>
      </c>
      <c r="W14" s="237" t="s">
        <v>0</v>
      </c>
      <c r="X14" s="231"/>
      <c r="Y14" s="231"/>
      <c r="Z14" s="231"/>
      <c r="AA14" s="242"/>
      <c r="AB14" s="242"/>
      <c r="AC14" s="231"/>
      <c r="AD14" s="231"/>
      <c r="AE14" s="231"/>
      <c r="AF14" s="231"/>
      <c r="AG14" s="231"/>
      <c r="AH14" s="231" t="s">
        <v>4</v>
      </c>
      <c r="AI14" s="226"/>
      <c r="AJ14" s="234"/>
      <c r="AK14" s="23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</row>
    <row r="15" spans="1:64" s="56" customFormat="1" ht="11.25" customHeight="1" x14ac:dyDescent="0.2">
      <c r="A15" s="101"/>
      <c r="B15" s="102"/>
      <c r="C15" s="103" t="s">
        <v>3</v>
      </c>
      <c r="D15" s="104">
        <f>SUM(D17:D250)</f>
        <v>0</v>
      </c>
      <c r="E15" s="104">
        <f t="shared" ref="E15:S15" si="0">SUM(E17:E250)</f>
        <v>0</v>
      </c>
      <c r="F15" s="104">
        <f t="shared" si="0"/>
        <v>0</v>
      </c>
      <c r="G15" s="104">
        <f t="shared" si="0"/>
        <v>0</v>
      </c>
      <c r="H15" s="104">
        <f t="shared" si="0"/>
        <v>0</v>
      </c>
      <c r="I15" s="104">
        <f t="shared" si="0"/>
        <v>0</v>
      </c>
      <c r="J15" s="104">
        <f t="shared" si="0"/>
        <v>0</v>
      </c>
      <c r="K15" s="104">
        <f t="shared" si="0"/>
        <v>0</v>
      </c>
      <c r="L15" s="104">
        <f t="shared" si="0"/>
        <v>0</v>
      </c>
      <c r="M15" s="104">
        <f t="shared" si="0"/>
        <v>0</v>
      </c>
      <c r="N15" s="105">
        <f t="shared" si="0"/>
        <v>0</v>
      </c>
      <c r="O15" s="105">
        <f t="shared" si="0"/>
        <v>0</v>
      </c>
      <c r="P15" s="105">
        <f t="shared" si="0"/>
        <v>0</v>
      </c>
      <c r="Q15" s="105">
        <f t="shared" si="0"/>
        <v>0</v>
      </c>
      <c r="R15" s="105">
        <f t="shared" si="0"/>
        <v>0</v>
      </c>
      <c r="S15" s="105">
        <f t="shared" si="0"/>
        <v>0</v>
      </c>
      <c r="T15" s="105">
        <f>COUNT(T17:T250)</f>
        <v>0</v>
      </c>
      <c r="U15" s="105">
        <f>COUNT(U17:U250)</f>
        <v>0</v>
      </c>
      <c r="V15" s="105">
        <f t="shared" ref="V15:W15" si="1">COUNT(V17:V250)</f>
        <v>0</v>
      </c>
      <c r="W15" s="105">
        <f t="shared" si="1"/>
        <v>0</v>
      </c>
      <c r="X15" s="104">
        <f t="shared" ref="X15:AI15" si="2">SUM(X17:X250)</f>
        <v>0</v>
      </c>
      <c r="Y15" s="104">
        <f t="shared" si="2"/>
        <v>0</v>
      </c>
      <c r="Z15" s="104">
        <f t="shared" si="2"/>
        <v>0</v>
      </c>
      <c r="AA15" s="104">
        <f t="shared" si="2"/>
        <v>0</v>
      </c>
      <c r="AB15" s="104">
        <f t="shared" si="2"/>
        <v>0</v>
      </c>
      <c r="AC15" s="104">
        <f t="shared" si="2"/>
        <v>0</v>
      </c>
      <c r="AD15" s="104">
        <f t="shared" si="2"/>
        <v>0</v>
      </c>
      <c r="AE15" s="104">
        <f t="shared" si="2"/>
        <v>0</v>
      </c>
      <c r="AF15" s="104">
        <f t="shared" si="2"/>
        <v>0</v>
      </c>
      <c r="AG15" s="104">
        <f t="shared" si="2"/>
        <v>0</v>
      </c>
      <c r="AH15" s="104">
        <f t="shared" si="2"/>
        <v>0</v>
      </c>
      <c r="AI15" s="104">
        <f t="shared" si="2"/>
        <v>0</v>
      </c>
      <c r="AJ15" s="106"/>
      <c r="AK15" s="104">
        <f>SUMPRODUCT((AK17:AK250&lt;&gt;"")/COUNTIF(AK17:AK250,AK17:AK250&amp;""))</f>
        <v>0</v>
      </c>
      <c r="AL15" s="104">
        <f t="shared" ref="AL15:BL15" si="3">SUM(AL17:AL250)</f>
        <v>0</v>
      </c>
      <c r="AM15" s="104">
        <f t="shared" si="3"/>
        <v>0</v>
      </c>
      <c r="AN15" s="104">
        <f t="shared" si="3"/>
        <v>0</v>
      </c>
      <c r="AO15" s="104">
        <f t="shared" si="3"/>
        <v>0</v>
      </c>
      <c r="AP15" s="104">
        <f t="shared" si="3"/>
        <v>0</v>
      </c>
      <c r="AQ15" s="104">
        <f t="shared" si="3"/>
        <v>0</v>
      </c>
      <c r="AR15" s="104">
        <f t="shared" si="3"/>
        <v>0</v>
      </c>
      <c r="AS15" s="104">
        <f t="shared" si="3"/>
        <v>0</v>
      </c>
      <c r="AT15" s="104">
        <f t="shared" si="3"/>
        <v>0</v>
      </c>
      <c r="AU15" s="104">
        <f t="shared" si="3"/>
        <v>0</v>
      </c>
      <c r="AV15" s="104">
        <f t="shared" si="3"/>
        <v>0</v>
      </c>
      <c r="AW15" s="104">
        <f t="shared" si="3"/>
        <v>0</v>
      </c>
      <c r="AX15" s="104">
        <f t="shared" si="3"/>
        <v>0</v>
      </c>
      <c r="AY15" s="104">
        <f t="shared" si="3"/>
        <v>0</v>
      </c>
      <c r="AZ15" s="104">
        <f t="shared" si="3"/>
        <v>0</v>
      </c>
      <c r="BA15" s="104">
        <f t="shared" si="3"/>
        <v>0</v>
      </c>
      <c r="BB15" s="104">
        <f t="shared" si="3"/>
        <v>0</v>
      </c>
      <c r="BC15" s="104">
        <f t="shared" si="3"/>
        <v>0</v>
      </c>
      <c r="BD15" s="104">
        <f t="shared" si="3"/>
        <v>0</v>
      </c>
      <c r="BE15" s="104">
        <f t="shared" si="3"/>
        <v>0</v>
      </c>
      <c r="BF15" s="104">
        <f t="shared" si="3"/>
        <v>0</v>
      </c>
      <c r="BG15" s="104">
        <f t="shared" si="3"/>
        <v>0</v>
      </c>
      <c r="BH15" s="105">
        <f t="shared" si="3"/>
        <v>0</v>
      </c>
      <c r="BI15" s="105">
        <f t="shared" si="3"/>
        <v>0</v>
      </c>
      <c r="BJ15" s="104">
        <f t="shared" si="3"/>
        <v>0</v>
      </c>
      <c r="BK15" s="104">
        <f t="shared" si="3"/>
        <v>0</v>
      </c>
      <c r="BL15" s="104">
        <f t="shared" si="3"/>
        <v>0</v>
      </c>
    </row>
    <row r="16" spans="1:64" s="68" customFormat="1" x14ac:dyDescent="0.2">
      <c r="A16" s="124" t="s">
        <v>74</v>
      </c>
      <c r="B16" s="124" t="s">
        <v>75</v>
      </c>
      <c r="C16" s="124" t="s">
        <v>76</v>
      </c>
      <c r="D16" s="124" t="s">
        <v>77</v>
      </c>
      <c r="E16" s="124" t="s">
        <v>78</v>
      </c>
      <c r="F16" s="124" t="s">
        <v>79</v>
      </c>
      <c r="G16" s="124" t="s">
        <v>80</v>
      </c>
      <c r="H16" s="124" t="s">
        <v>81</v>
      </c>
      <c r="I16" s="124" t="s">
        <v>82</v>
      </c>
      <c r="J16" s="124" t="s">
        <v>83</v>
      </c>
      <c r="K16" s="124" t="s">
        <v>84</v>
      </c>
      <c r="L16" s="124" t="s">
        <v>85</v>
      </c>
      <c r="M16" s="124" t="s">
        <v>86</v>
      </c>
      <c r="N16" s="124" t="s">
        <v>87</v>
      </c>
      <c r="O16" s="124" t="s">
        <v>88</v>
      </c>
      <c r="P16" s="124" t="s">
        <v>89</v>
      </c>
      <c r="Q16" s="124" t="s">
        <v>90</v>
      </c>
      <c r="R16" s="124" t="s">
        <v>91</v>
      </c>
      <c r="S16" s="124" t="s">
        <v>92</v>
      </c>
      <c r="T16" s="124" t="s">
        <v>93</v>
      </c>
      <c r="U16" s="124" t="s">
        <v>94</v>
      </c>
      <c r="V16" s="124" t="s">
        <v>260</v>
      </c>
      <c r="W16" s="124" t="s">
        <v>259</v>
      </c>
      <c r="X16" s="124" t="s">
        <v>95</v>
      </c>
      <c r="Y16" s="124" t="s">
        <v>96</v>
      </c>
      <c r="Z16" s="124" t="s">
        <v>97</v>
      </c>
      <c r="AA16" s="124" t="s">
        <v>100</v>
      </c>
      <c r="AB16" s="124" t="s">
        <v>101</v>
      </c>
      <c r="AC16" s="124" t="s">
        <v>102</v>
      </c>
      <c r="AD16" s="124" t="s">
        <v>103</v>
      </c>
      <c r="AE16" s="124" t="s">
        <v>104</v>
      </c>
      <c r="AF16" s="124" t="s">
        <v>105</v>
      </c>
      <c r="AG16" s="124" t="s">
        <v>106</v>
      </c>
      <c r="AH16" s="124" t="s">
        <v>107</v>
      </c>
      <c r="AI16" s="124" t="s">
        <v>108</v>
      </c>
      <c r="AJ16" s="124" t="s">
        <v>109</v>
      </c>
      <c r="AK16" s="124" t="s">
        <v>110</v>
      </c>
      <c r="AL16" s="124" t="s">
        <v>111</v>
      </c>
      <c r="AM16" s="124" t="s">
        <v>112</v>
      </c>
      <c r="AN16" s="124" t="s">
        <v>113</v>
      </c>
      <c r="AO16" s="124" t="s">
        <v>114</v>
      </c>
      <c r="AP16" s="124" t="s">
        <v>115</v>
      </c>
      <c r="AQ16" s="124" t="s">
        <v>116</v>
      </c>
      <c r="AR16" s="124" t="s">
        <v>117</v>
      </c>
      <c r="AS16" s="124" t="s">
        <v>118</v>
      </c>
      <c r="AT16" s="124" t="s">
        <v>119</v>
      </c>
      <c r="AU16" s="124" t="s">
        <v>120</v>
      </c>
      <c r="AV16" s="124" t="s">
        <v>121</v>
      </c>
      <c r="AW16" s="124" t="s">
        <v>122</v>
      </c>
      <c r="AX16" s="124" t="s">
        <v>123</v>
      </c>
      <c r="AY16" s="124" t="s">
        <v>124</v>
      </c>
      <c r="AZ16" s="124" t="s">
        <v>125</v>
      </c>
      <c r="BA16" s="124" t="s">
        <v>126</v>
      </c>
      <c r="BB16" s="124" t="s">
        <v>127</v>
      </c>
      <c r="BC16" s="124" t="s">
        <v>128</v>
      </c>
      <c r="BD16" s="124" t="s">
        <v>129</v>
      </c>
      <c r="BE16" s="124" t="s">
        <v>130</v>
      </c>
      <c r="BF16" s="124" t="s">
        <v>131</v>
      </c>
      <c r="BG16" s="124" t="s">
        <v>132</v>
      </c>
      <c r="BH16" s="124" t="s">
        <v>133</v>
      </c>
      <c r="BI16" s="124" t="s">
        <v>134</v>
      </c>
      <c r="BJ16" s="124" t="s">
        <v>135</v>
      </c>
      <c r="BK16" s="124" t="s">
        <v>136</v>
      </c>
      <c r="BL16" s="124" t="s">
        <v>137</v>
      </c>
    </row>
    <row r="17" spans="1:65" s="68" customFormat="1" x14ac:dyDescent="0.2">
      <c r="A17" s="107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3"/>
      <c r="P17" s="84"/>
      <c r="Q17" s="82"/>
      <c r="R17" s="82"/>
      <c r="S17" s="82"/>
      <c r="T17" s="129"/>
      <c r="U17" s="129"/>
      <c r="V17" s="224"/>
      <c r="W17" s="224"/>
      <c r="X17" s="127" t="str">
        <f>IF(Tabelle1314[[#This Row],[Colonne21]]="","","!")</f>
        <v/>
      </c>
      <c r="Y1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" s="127" t="str">
        <f>IF(Tabelle1314[[#This Row],[Colonne21]]="","","!")</f>
        <v/>
      </c>
      <c r="AA17" s="127"/>
      <c r="AB17" s="127"/>
      <c r="AC17" s="127"/>
      <c r="AD17" s="127"/>
      <c r="AE17" s="127"/>
      <c r="AF17" s="127"/>
      <c r="AG17" s="127"/>
      <c r="AH17" s="127"/>
      <c r="AI17" s="127"/>
      <c r="AJ17" s="128" t="str">
        <f t="shared" ref="AJ17:AJ80" si="4">IF(OR($X17=1,Z17=0),"INDIQUER LA RAISON!","")</f>
        <v/>
      </c>
      <c r="AK17" s="84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1"/>
      <c r="AX17" s="81"/>
      <c r="AY17" s="82"/>
      <c r="AZ17" s="82"/>
      <c r="BA17" s="82"/>
      <c r="BB17" s="82"/>
      <c r="BC17" s="82"/>
      <c r="BD17" s="82"/>
      <c r="BE17" s="82"/>
      <c r="BF17" s="82"/>
      <c r="BG17" s="82"/>
      <c r="BH17" s="83"/>
      <c r="BI17" s="83"/>
      <c r="BJ17" s="82"/>
      <c r="BK17" s="82"/>
      <c r="BL17" s="108"/>
      <c r="BM17" s="100"/>
    </row>
    <row r="18" spans="1:65" s="68" customFormat="1" x14ac:dyDescent="0.2">
      <c r="A18" s="10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3"/>
      <c r="P18" s="84"/>
      <c r="Q18" s="82"/>
      <c r="R18" s="82"/>
      <c r="S18" s="82"/>
      <c r="T18" s="85"/>
      <c r="U18" s="126"/>
      <c r="V18" s="224"/>
      <c r="W18" s="224"/>
      <c r="X18" s="127" t="str">
        <f>IF(Tabelle1314[[#This Row],[Colonne21]]="","","!")</f>
        <v/>
      </c>
      <c r="Y1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" s="127" t="str">
        <f>IF(Tabelle1314[[#This Row],[Colonne21]]="","","!")</f>
        <v/>
      </c>
      <c r="AA18" s="127"/>
      <c r="AB18" s="127"/>
      <c r="AC18" s="127"/>
      <c r="AD18" s="127"/>
      <c r="AE18" s="127"/>
      <c r="AF18" s="127"/>
      <c r="AG18" s="127"/>
      <c r="AH18" s="127"/>
      <c r="AI18" s="127"/>
      <c r="AJ18" s="128" t="str">
        <f t="shared" si="4"/>
        <v/>
      </c>
      <c r="AK18" s="137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1"/>
      <c r="AX18" s="81"/>
      <c r="AY18" s="82"/>
      <c r="AZ18" s="82"/>
      <c r="BA18" s="82"/>
      <c r="BB18" s="82"/>
      <c r="BC18" s="82"/>
      <c r="BD18" s="82"/>
      <c r="BE18" s="82"/>
      <c r="BF18" s="82"/>
      <c r="BG18" s="82"/>
      <c r="BH18" s="83"/>
      <c r="BI18" s="83"/>
      <c r="BJ18" s="82"/>
      <c r="BK18" s="82"/>
      <c r="BL18" s="108"/>
      <c r="BM18" s="100"/>
    </row>
    <row r="19" spans="1:65" s="68" customFormat="1" x14ac:dyDescent="0.2">
      <c r="A19" s="107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83"/>
      <c r="P19" s="84"/>
      <c r="Q19" s="82"/>
      <c r="R19" s="82"/>
      <c r="S19" s="82"/>
      <c r="T19" s="85"/>
      <c r="U19" s="122"/>
      <c r="V19" s="224"/>
      <c r="W19" s="224"/>
      <c r="X19" s="127" t="str">
        <f>IF(Tabelle1314[[#This Row],[Colonne21]]="","","!")</f>
        <v/>
      </c>
      <c r="Y1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" s="127" t="str">
        <f>IF(Tabelle1314[[#This Row],[Colonne21]]="","","!")</f>
        <v/>
      </c>
      <c r="AA19" s="127"/>
      <c r="AB19" s="127"/>
      <c r="AC19" s="127"/>
      <c r="AD19" s="127"/>
      <c r="AE19" s="127"/>
      <c r="AF19" s="127"/>
      <c r="AG19" s="127"/>
      <c r="AH19" s="127"/>
      <c r="AI19" s="127"/>
      <c r="AJ19" s="128" t="str">
        <f t="shared" si="4"/>
        <v/>
      </c>
      <c r="AK19" s="137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1"/>
      <c r="AX19" s="81"/>
      <c r="AY19" s="82"/>
      <c r="AZ19" s="82"/>
      <c r="BA19" s="82"/>
      <c r="BB19" s="82"/>
      <c r="BC19" s="82"/>
      <c r="BD19" s="82"/>
      <c r="BE19" s="82"/>
      <c r="BF19" s="82"/>
      <c r="BG19" s="82"/>
      <c r="BH19" s="83"/>
      <c r="BI19" s="83"/>
      <c r="BJ19" s="82"/>
      <c r="BK19" s="82"/>
      <c r="BL19" s="108"/>
      <c r="BM19" s="100"/>
    </row>
    <row r="20" spans="1:65" s="68" customFormat="1" x14ac:dyDescent="0.2">
      <c r="A20" s="107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83"/>
      <c r="P20" s="84"/>
      <c r="Q20" s="82"/>
      <c r="R20" s="82"/>
      <c r="S20" s="82"/>
      <c r="T20" s="85"/>
      <c r="U20" s="122"/>
      <c r="V20" s="224"/>
      <c r="W20" s="224"/>
      <c r="X20" s="127" t="str">
        <f>IF(Tabelle1314[[#This Row],[Colonne21]]="","","!")</f>
        <v/>
      </c>
      <c r="Y2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" s="127" t="str">
        <f>IF(Tabelle1314[[#This Row],[Colonne21]]="","","!")</f>
        <v/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8" t="str">
        <f t="shared" si="4"/>
        <v/>
      </c>
      <c r="AK20" s="137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1"/>
      <c r="AX20" s="81"/>
      <c r="AY20" s="82"/>
      <c r="AZ20" s="82"/>
      <c r="BA20" s="82"/>
      <c r="BB20" s="82"/>
      <c r="BC20" s="82"/>
      <c r="BD20" s="82"/>
      <c r="BE20" s="82"/>
      <c r="BF20" s="82"/>
      <c r="BG20" s="82"/>
      <c r="BH20" s="83"/>
      <c r="BI20" s="83"/>
      <c r="BJ20" s="82"/>
      <c r="BK20" s="82"/>
      <c r="BL20" s="108"/>
      <c r="BM20" s="100"/>
    </row>
    <row r="21" spans="1:65" s="68" customFormat="1" x14ac:dyDescent="0.2">
      <c r="A21" s="107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83"/>
      <c r="P21" s="84"/>
      <c r="Q21" s="82"/>
      <c r="R21" s="82"/>
      <c r="S21" s="82"/>
      <c r="T21" s="85"/>
      <c r="U21" s="85"/>
      <c r="V21" s="224"/>
      <c r="W21" s="224"/>
      <c r="X21" s="127" t="str">
        <f>IF(Tabelle1314[[#This Row],[Colonne21]]="","","!")</f>
        <v/>
      </c>
      <c r="Y2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" s="127" t="str">
        <f>IF(Tabelle1314[[#This Row],[Colonne21]]="","","!")</f>
        <v/>
      </c>
      <c r="AA21" s="127"/>
      <c r="AB21" s="127"/>
      <c r="AC21" s="127"/>
      <c r="AD21" s="127"/>
      <c r="AE21" s="127"/>
      <c r="AF21" s="127"/>
      <c r="AG21" s="127"/>
      <c r="AH21" s="127"/>
      <c r="AI21" s="127"/>
      <c r="AJ21" s="128" t="str">
        <f t="shared" si="4"/>
        <v/>
      </c>
      <c r="AK21" s="84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1"/>
      <c r="AX21" s="81"/>
      <c r="AY21" s="82"/>
      <c r="AZ21" s="82"/>
      <c r="BA21" s="82"/>
      <c r="BB21" s="82"/>
      <c r="BC21" s="82"/>
      <c r="BD21" s="82"/>
      <c r="BE21" s="82"/>
      <c r="BF21" s="82"/>
      <c r="BG21" s="82"/>
      <c r="BH21" s="83"/>
      <c r="BI21" s="83"/>
      <c r="BJ21" s="82"/>
      <c r="BK21" s="82"/>
      <c r="BL21" s="108"/>
      <c r="BM21" s="100"/>
    </row>
    <row r="22" spans="1:65" s="68" customFormat="1" x14ac:dyDescent="0.2">
      <c r="A22" s="107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83"/>
      <c r="P22" s="84"/>
      <c r="Q22" s="82"/>
      <c r="R22" s="82"/>
      <c r="S22" s="82"/>
      <c r="T22" s="85"/>
      <c r="U22" s="85"/>
      <c r="V22" s="224"/>
      <c r="W22" s="224"/>
      <c r="X22" s="127" t="str">
        <f>IF(Tabelle1314[[#This Row],[Colonne21]]="","","!")</f>
        <v/>
      </c>
      <c r="Y2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" s="127" t="str">
        <f>IF(Tabelle1314[[#This Row],[Colonne21]]="","","!")</f>
        <v/>
      </c>
      <c r="AA22" s="127"/>
      <c r="AB22" s="127"/>
      <c r="AC22" s="127"/>
      <c r="AD22" s="127"/>
      <c r="AE22" s="127"/>
      <c r="AF22" s="127"/>
      <c r="AG22" s="127"/>
      <c r="AH22" s="127"/>
      <c r="AI22" s="127"/>
      <c r="AJ22" s="128" t="str">
        <f t="shared" si="4"/>
        <v/>
      </c>
      <c r="AK22" s="84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1"/>
      <c r="AX22" s="81"/>
      <c r="AY22" s="82"/>
      <c r="AZ22" s="82"/>
      <c r="BA22" s="82"/>
      <c r="BB22" s="82"/>
      <c r="BC22" s="82"/>
      <c r="BD22" s="82"/>
      <c r="BE22" s="82"/>
      <c r="BF22" s="82"/>
      <c r="BG22" s="82"/>
      <c r="BH22" s="83"/>
      <c r="BI22" s="83"/>
      <c r="BJ22" s="82"/>
      <c r="BK22" s="82"/>
      <c r="BL22" s="108"/>
      <c r="BM22" s="100"/>
    </row>
    <row r="23" spans="1:65" s="68" customFormat="1" x14ac:dyDescent="0.2">
      <c r="A23" s="107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83"/>
      <c r="P23" s="84"/>
      <c r="Q23" s="82"/>
      <c r="R23" s="82"/>
      <c r="S23" s="82"/>
      <c r="T23" s="85"/>
      <c r="U23" s="85"/>
      <c r="V23" s="224"/>
      <c r="W23" s="224"/>
      <c r="X23" s="127" t="str">
        <f>IF(Tabelle1314[[#This Row],[Colonne21]]="","","!")</f>
        <v/>
      </c>
      <c r="Y2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" s="127" t="str">
        <f>IF(Tabelle1314[[#This Row],[Colonne21]]="","","!")</f>
        <v/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8" t="str">
        <f t="shared" si="4"/>
        <v/>
      </c>
      <c r="AK23" s="84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1"/>
      <c r="AX23" s="81"/>
      <c r="AY23" s="82"/>
      <c r="AZ23" s="82"/>
      <c r="BA23" s="82"/>
      <c r="BB23" s="82"/>
      <c r="BC23" s="82"/>
      <c r="BD23" s="82"/>
      <c r="BE23" s="82"/>
      <c r="BF23" s="82"/>
      <c r="BG23" s="82"/>
      <c r="BH23" s="83"/>
      <c r="BI23" s="83"/>
      <c r="BJ23" s="82"/>
      <c r="BK23" s="82"/>
      <c r="BL23" s="108"/>
      <c r="BM23" s="100"/>
    </row>
    <row r="24" spans="1:65" s="68" customFormat="1" x14ac:dyDescent="0.2">
      <c r="A24" s="109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83"/>
      <c r="P24" s="84"/>
      <c r="Q24" s="82"/>
      <c r="R24" s="82"/>
      <c r="S24" s="82"/>
      <c r="T24" s="85"/>
      <c r="U24" s="85"/>
      <c r="V24" s="224"/>
      <c r="W24" s="224"/>
      <c r="X24" s="127" t="str">
        <f>IF(Tabelle1314[[#This Row],[Colonne21]]="","","!")</f>
        <v/>
      </c>
      <c r="Y2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" s="127" t="str">
        <f>IF(Tabelle1314[[#This Row],[Colonne21]]="","","!")</f>
        <v/>
      </c>
      <c r="AA24" s="127"/>
      <c r="AB24" s="127"/>
      <c r="AC24" s="127"/>
      <c r="AD24" s="127"/>
      <c r="AE24" s="127"/>
      <c r="AF24" s="127"/>
      <c r="AG24" s="127"/>
      <c r="AH24" s="127"/>
      <c r="AI24" s="127"/>
      <c r="AJ24" s="128" t="str">
        <f t="shared" si="4"/>
        <v/>
      </c>
      <c r="AK24" s="84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1"/>
      <c r="AX24" s="81"/>
      <c r="AY24" s="82"/>
      <c r="AZ24" s="82"/>
      <c r="BA24" s="82"/>
      <c r="BB24" s="82"/>
      <c r="BC24" s="82"/>
      <c r="BD24" s="82"/>
      <c r="BE24" s="82"/>
      <c r="BF24" s="82"/>
      <c r="BG24" s="82"/>
      <c r="BH24" s="83"/>
      <c r="BI24" s="83"/>
      <c r="BJ24" s="82"/>
      <c r="BK24" s="82"/>
      <c r="BL24" s="108"/>
      <c r="BM24" s="100"/>
    </row>
    <row r="25" spans="1:65" s="68" customFormat="1" x14ac:dyDescent="0.2">
      <c r="A25" s="107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83"/>
      <c r="P25" s="84"/>
      <c r="Q25" s="82"/>
      <c r="R25" s="82"/>
      <c r="S25" s="82"/>
      <c r="T25" s="85"/>
      <c r="U25" s="85"/>
      <c r="V25" s="224"/>
      <c r="W25" s="224"/>
      <c r="X25" s="127" t="str">
        <f>IF(Tabelle1314[[#This Row],[Colonne21]]="","","!")</f>
        <v/>
      </c>
      <c r="Y2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5" s="127" t="str">
        <f>IF(Tabelle1314[[#This Row],[Colonne21]]="","","!")</f>
        <v/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8" t="str">
        <f t="shared" si="4"/>
        <v/>
      </c>
      <c r="AK25" s="84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1"/>
      <c r="AX25" s="81"/>
      <c r="AY25" s="82"/>
      <c r="AZ25" s="82"/>
      <c r="BA25" s="82"/>
      <c r="BB25" s="82"/>
      <c r="BC25" s="82"/>
      <c r="BD25" s="82"/>
      <c r="BE25" s="82"/>
      <c r="BF25" s="82"/>
      <c r="BG25" s="82"/>
      <c r="BH25" s="83"/>
      <c r="BI25" s="83"/>
      <c r="BJ25" s="82"/>
      <c r="BK25" s="82"/>
      <c r="BL25" s="108"/>
      <c r="BM25" s="100"/>
    </row>
    <row r="26" spans="1:65" s="68" customFormat="1" x14ac:dyDescent="0.2">
      <c r="A26" s="107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83"/>
      <c r="P26" s="84"/>
      <c r="Q26" s="82"/>
      <c r="R26" s="82"/>
      <c r="S26" s="82"/>
      <c r="T26" s="85"/>
      <c r="U26" s="126"/>
      <c r="V26" s="224"/>
      <c r="W26" s="224"/>
      <c r="X26" s="127" t="str">
        <f>IF(Tabelle1314[[#This Row],[Colonne21]]="","","!")</f>
        <v/>
      </c>
      <c r="Y2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6" s="127" t="str">
        <f>IF(Tabelle1314[[#This Row],[Colonne21]]="","","!")</f>
        <v/>
      </c>
      <c r="AA26" s="127"/>
      <c r="AB26" s="127"/>
      <c r="AC26" s="127"/>
      <c r="AD26" s="127"/>
      <c r="AE26" s="127"/>
      <c r="AF26" s="127"/>
      <c r="AG26" s="127"/>
      <c r="AH26" s="127"/>
      <c r="AI26" s="127"/>
      <c r="AJ26" s="128" t="str">
        <f t="shared" si="4"/>
        <v/>
      </c>
      <c r="AK26" s="84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1"/>
      <c r="AX26" s="81"/>
      <c r="AY26" s="82"/>
      <c r="AZ26" s="82"/>
      <c r="BA26" s="82"/>
      <c r="BB26" s="82"/>
      <c r="BC26" s="82"/>
      <c r="BD26" s="82"/>
      <c r="BE26" s="82"/>
      <c r="BF26" s="82"/>
      <c r="BG26" s="82"/>
      <c r="BH26" s="83"/>
      <c r="BI26" s="83"/>
      <c r="BJ26" s="82"/>
      <c r="BK26" s="82"/>
      <c r="BL26" s="108"/>
      <c r="BM26" s="100"/>
    </row>
    <row r="27" spans="1:65" s="68" customFormat="1" x14ac:dyDescent="0.2">
      <c r="A27" s="107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83"/>
      <c r="P27" s="84"/>
      <c r="Q27" s="82"/>
      <c r="R27" s="82"/>
      <c r="S27" s="82"/>
      <c r="T27" s="85"/>
      <c r="U27" s="85"/>
      <c r="V27" s="224"/>
      <c r="W27" s="224"/>
      <c r="X27" s="127" t="str">
        <f>IF(Tabelle1314[[#This Row],[Colonne21]]="","","!")</f>
        <v/>
      </c>
      <c r="Y2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7" s="127" t="str">
        <f>IF(Tabelle1314[[#This Row],[Colonne21]]="","","!")</f>
        <v/>
      </c>
      <c r="AA27" s="127"/>
      <c r="AB27" s="127"/>
      <c r="AC27" s="127"/>
      <c r="AD27" s="127"/>
      <c r="AE27" s="127"/>
      <c r="AF27" s="127"/>
      <c r="AG27" s="127"/>
      <c r="AH27" s="127"/>
      <c r="AI27" s="127"/>
      <c r="AJ27" s="128" t="str">
        <f t="shared" si="4"/>
        <v/>
      </c>
      <c r="AK27" s="84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1"/>
      <c r="AX27" s="81"/>
      <c r="AY27" s="82"/>
      <c r="AZ27" s="82"/>
      <c r="BA27" s="82"/>
      <c r="BB27" s="82"/>
      <c r="BC27" s="82"/>
      <c r="BD27" s="82"/>
      <c r="BE27" s="82"/>
      <c r="BF27" s="82"/>
      <c r="BG27" s="82"/>
      <c r="BH27" s="83"/>
      <c r="BI27" s="83"/>
      <c r="BJ27" s="82"/>
      <c r="BK27" s="82"/>
      <c r="BL27" s="108"/>
      <c r="BM27" s="100"/>
    </row>
    <row r="28" spans="1:65" s="68" customFormat="1" x14ac:dyDescent="0.2">
      <c r="A28" s="107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83"/>
      <c r="P28" s="84"/>
      <c r="Q28" s="82"/>
      <c r="R28" s="82"/>
      <c r="S28" s="82"/>
      <c r="T28" s="85"/>
      <c r="U28" s="85"/>
      <c r="V28" s="224"/>
      <c r="W28" s="224"/>
      <c r="X28" s="127" t="str">
        <f>IF(Tabelle1314[[#This Row],[Colonne21]]="","","!")</f>
        <v/>
      </c>
      <c r="Y2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8" s="127" t="str">
        <f>IF(Tabelle1314[[#This Row],[Colonne21]]="","","!")</f>
        <v/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8" t="str">
        <f t="shared" si="4"/>
        <v/>
      </c>
      <c r="AK28" s="84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1"/>
      <c r="AX28" s="81"/>
      <c r="AY28" s="82"/>
      <c r="AZ28" s="82"/>
      <c r="BA28" s="82"/>
      <c r="BB28" s="82"/>
      <c r="BC28" s="82"/>
      <c r="BD28" s="82"/>
      <c r="BE28" s="82"/>
      <c r="BF28" s="82"/>
      <c r="BG28" s="82"/>
      <c r="BH28" s="83"/>
      <c r="BI28" s="83"/>
      <c r="BJ28" s="82"/>
      <c r="BK28" s="82"/>
      <c r="BL28" s="108"/>
      <c r="BM28" s="100"/>
    </row>
    <row r="29" spans="1:65" s="68" customFormat="1" x14ac:dyDescent="0.2">
      <c r="A29" s="107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83"/>
      <c r="P29" s="84"/>
      <c r="Q29" s="82"/>
      <c r="R29" s="82"/>
      <c r="S29" s="82"/>
      <c r="T29" s="85"/>
      <c r="U29" s="129"/>
      <c r="V29" s="224"/>
      <c r="W29" s="224"/>
      <c r="X29" s="127" t="str">
        <f>IF(Tabelle1314[[#This Row],[Colonne21]]="","","!")</f>
        <v/>
      </c>
      <c r="Y2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9" s="127" t="str">
        <f>IF(Tabelle1314[[#This Row],[Colonne21]]="","","!")</f>
        <v/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8" t="str">
        <f t="shared" si="4"/>
        <v/>
      </c>
      <c r="AK29" s="84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1"/>
      <c r="AX29" s="81"/>
      <c r="AY29" s="82"/>
      <c r="AZ29" s="82"/>
      <c r="BA29" s="82"/>
      <c r="BB29" s="82"/>
      <c r="BC29" s="82"/>
      <c r="BD29" s="82"/>
      <c r="BE29" s="82"/>
      <c r="BF29" s="82"/>
      <c r="BG29" s="82"/>
      <c r="BH29" s="83"/>
      <c r="BI29" s="83"/>
      <c r="BJ29" s="82"/>
      <c r="BK29" s="82"/>
      <c r="BL29" s="108"/>
      <c r="BM29" s="100"/>
    </row>
    <row r="30" spans="1:65" s="68" customFormat="1" x14ac:dyDescent="0.2">
      <c r="A30" s="109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83"/>
      <c r="P30" s="84"/>
      <c r="Q30" s="82"/>
      <c r="R30" s="82"/>
      <c r="S30" s="82"/>
      <c r="T30" s="85"/>
      <c r="U30" s="85"/>
      <c r="V30" s="224"/>
      <c r="W30" s="224"/>
      <c r="X30" s="127" t="str">
        <f>IF(Tabelle1314[[#This Row],[Colonne21]]="","","!")</f>
        <v/>
      </c>
      <c r="Y3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0" s="127" t="str">
        <f>IF(Tabelle1314[[#This Row],[Colonne21]]="","","!")</f>
        <v/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8" t="str">
        <f t="shared" si="4"/>
        <v/>
      </c>
      <c r="AK30" s="84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1"/>
      <c r="AX30" s="81"/>
      <c r="AY30" s="82"/>
      <c r="AZ30" s="82"/>
      <c r="BA30" s="82"/>
      <c r="BB30" s="82"/>
      <c r="BC30" s="82"/>
      <c r="BD30" s="82"/>
      <c r="BE30" s="82"/>
      <c r="BF30" s="82"/>
      <c r="BG30" s="82"/>
      <c r="BH30" s="83"/>
      <c r="BI30" s="83"/>
      <c r="BJ30" s="82"/>
      <c r="BK30" s="82"/>
      <c r="BL30" s="108"/>
      <c r="BM30" s="100"/>
    </row>
    <row r="31" spans="1:65" s="68" customFormat="1" x14ac:dyDescent="0.2">
      <c r="A31" s="107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3"/>
      <c r="P31" s="84"/>
      <c r="Q31" s="82"/>
      <c r="R31" s="82"/>
      <c r="S31" s="82"/>
      <c r="T31" s="85"/>
      <c r="U31" s="129"/>
      <c r="V31" s="224"/>
      <c r="W31" s="224"/>
      <c r="X31" s="127" t="str">
        <f>IF(Tabelle1314[[#This Row],[Colonne21]]="","","!")</f>
        <v/>
      </c>
      <c r="Y3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1" s="127" t="str">
        <f>IF(Tabelle1314[[#This Row],[Colonne21]]="","","!")</f>
        <v/>
      </c>
      <c r="AA31" s="127"/>
      <c r="AB31" s="127"/>
      <c r="AC31" s="127"/>
      <c r="AD31" s="127"/>
      <c r="AE31" s="127"/>
      <c r="AF31" s="127"/>
      <c r="AG31" s="127"/>
      <c r="AH31" s="127"/>
      <c r="AI31" s="127"/>
      <c r="AJ31" s="128" t="str">
        <f t="shared" si="4"/>
        <v/>
      </c>
      <c r="AK31" s="84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1"/>
      <c r="AX31" s="81"/>
      <c r="AY31" s="82"/>
      <c r="AZ31" s="82"/>
      <c r="BA31" s="82"/>
      <c r="BB31" s="82"/>
      <c r="BC31" s="82"/>
      <c r="BD31" s="82"/>
      <c r="BE31" s="82"/>
      <c r="BF31" s="82"/>
      <c r="BG31" s="82"/>
      <c r="BH31" s="83"/>
      <c r="BI31" s="83"/>
      <c r="BJ31" s="82"/>
      <c r="BK31" s="82"/>
      <c r="BL31" s="108"/>
      <c r="BM31" s="100"/>
    </row>
    <row r="32" spans="1:65" s="68" customFormat="1" x14ac:dyDescent="0.2">
      <c r="A32" s="107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3"/>
      <c r="P32" s="84"/>
      <c r="Q32" s="82"/>
      <c r="R32" s="82"/>
      <c r="S32" s="82"/>
      <c r="T32" s="85"/>
      <c r="U32" s="85"/>
      <c r="V32" s="224"/>
      <c r="W32" s="224"/>
      <c r="X32" s="127" t="str">
        <f>IF(Tabelle1314[[#This Row],[Colonne21]]="","","!")</f>
        <v/>
      </c>
      <c r="Y3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2" s="127" t="str">
        <f>IF(Tabelle1314[[#This Row],[Colonne21]]="","","!")</f>
        <v/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8" t="str">
        <f t="shared" si="4"/>
        <v/>
      </c>
      <c r="AK32" s="84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1"/>
      <c r="AX32" s="81"/>
      <c r="AY32" s="82"/>
      <c r="AZ32" s="82"/>
      <c r="BA32" s="82"/>
      <c r="BB32" s="82"/>
      <c r="BC32" s="82"/>
      <c r="BD32" s="82"/>
      <c r="BE32" s="82"/>
      <c r="BF32" s="82"/>
      <c r="BG32" s="82"/>
      <c r="BH32" s="83"/>
      <c r="BI32" s="83"/>
      <c r="BJ32" s="82"/>
      <c r="BK32" s="82"/>
      <c r="BL32" s="108"/>
      <c r="BM32" s="100"/>
    </row>
    <row r="33" spans="1:65" s="68" customFormat="1" x14ac:dyDescent="0.2">
      <c r="A33" s="109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3"/>
      <c r="P33" s="84"/>
      <c r="Q33" s="82"/>
      <c r="R33" s="82"/>
      <c r="S33" s="82"/>
      <c r="T33" s="85"/>
      <c r="U33" s="85"/>
      <c r="V33" s="224"/>
      <c r="W33" s="224"/>
      <c r="X33" s="127" t="str">
        <f>IF(Tabelle1314[[#This Row],[Colonne21]]="","","!")</f>
        <v/>
      </c>
      <c r="Y3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3" s="127" t="str">
        <f>IF(Tabelle1314[[#This Row],[Colonne21]]="","","!")</f>
        <v/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8" t="str">
        <f t="shared" si="4"/>
        <v/>
      </c>
      <c r="AK33" s="84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1"/>
      <c r="AX33" s="81"/>
      <c r="AY33" s="82"/>
      <c r="AZ33" s="82"/>
      <c r="BA33" s="82"/>
      <c r="BB33" s="82"/>
      <c r="BC33" s="82"/>
      <c r="BD33" s="82"/>
      <c r="BE33" s="82"/>
      <c r="BF33" s="82"/>
      <c r="BG33" s="82"/>
      <c r="BH33" s="83"/>
      <c r="BI33" s="83"/>
      <c r="BJ33" s="82"/>
      <c r="BK33" s="82"/>
      <c r="BL33" s="108"/>
      <c r="BM33" s="100"/>
    </row>
    <row r="34" spans="1:65" s="68" customFormat="1" x14ac:dyDescent="0.2">
      <c r="A34" s="107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83"/>
      <c r="P34" s="84"/>
      <c r="Q34" s="82"/>
      <c r="R34" s="82"/>
      <c r="S34" s="82"/>
      <c r="T34" s="85"/>
      <c r="U34" s="85"/>
      <c r="V34" s="224"/>
      <c r="W34" s="224"/>
      <c r="X34" s="127" t="str">
        <f>IF(Tabelle1314[[#This Row],[Colonne21]]="","","!")</f>
        <v/>
      </c>
      <c r="Y3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4" s="127" t="str">
        <f>IF(Tabelle1314[[#This Row],[Colonne21]]="","","!")</f>
        <v/>
      </c>
      <c r="AA34" s="127"/>
      <c r="AB34" s="127"/>
      <c r="AC34" s="127"/>
      <c r="AD34" s="127"/>
      <c r="AE34" s="127"/>
      <c r="AF34" s="127"/>
      <c r="AG34" s="127"/>
      <c r="AH34" s="127"/>
      <c r="AI34" s="127"/>
      <c r="AJ34" s="128" t="str">
        <f t="shared" si="4"/>
        <v/>
      </c>
      <c r="AK34" s="84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1"/>
      <c r="AX34" s="81"/>
      <c r="AY34" s="82"/>
      <c r="AZ34" s="82"/>
      <c r="BA34" s="82"/>
      <c r="BB34" s="82"/>
      <c r="BC34" s="82"/>
      <c r="BD34" s="82"/>
      <c r="BE34" s="82"/>
      <c r="BF34" s="82"/>
      <c r="BG34" s="82"/>
      <c r="BH34" s="83"/>
      <c r="BI34" s="83"/>
      <c r="BJ34" s="82"/>
      <c r="BK34" s="82"/>
      <c r="BL34" s="108"/>
      <c r="BM34" s="100"/>
    </row>
    <row r="35" spans="1:65" s="68" customFormat="1" x14ac:dyDescent="0.2">
      <c r="A35" s="107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83"/>
      <c r="P35" s="84"/>
      <c r="Q35" s="82"/>
      <c r="R35" s="82"/>
      <c r="S35" s="82"/>
      <c r="T35" s="85"/>
      <c r="U35" s="85"/>
      <c r="V35" s="224"/>
      <c r="W35" s="224"/>
      <c r="X35" s="127" t="str">
        <f>IF(Tabelle1314[[#This Row],[Colonne21]]="","","!")</f>
        <v/>
      </c>
      <c r="Y3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5" s="127" t="str">
        <f>IF(Tabelle1314[[#This Row],[Colonne21]]="","","!")</f>
        <v/>
      </c>
      <c r="AA35" s="127"/>
      <c r="AB35" s="127"/>
      <c r="AC35" s="127"/>
      <c r="AD35" s="127"/>
      <c r="AE35" s="127"/>
      <c r="AF35" s="127"/>
      <c r="AG35" s="127"/>
      <c r="AH35" s="127"/>
      <c r="AI35" s="127"/>
      <c r="AJ35" s="128" t="str">
        <f t="shared" si="4"/>
        <v/>
      </c>
      <c r="AK35" s="84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1"/>
      <c r="AX35" s="81"/>
      <c r="AY35" s="82"/>
      <c r="AZ35" s="82"/>
      <c r="BA35" s="82"/>
      <c r="BB35" s="82"/>
      <c r="BC35" s="82"/>
      <c r="BD35" s="82"/>
      <c r="BE35" s="82"/>
      <c r="BF35" s="82"/>
      <c r="BG35" s="82"/>
      <c r="BH35" s="83"/>
      <c r="BI35" s="83"/>
      <c r="BJ35" s="82"/>
      <c r="BK35" s="82"/>
      <c r="BL35" s="108"/>
      <c r="BM35" s="100"/>
    </row>
    <row r="36" spans="1:65" s="68" customFormat="1" x14ac:dyDescent="0.2">
      <c r="A36" s="107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83"/>
      <c r="P36" s="84"/>
      <c r="Q36" s="82"/>
      <c r="R36" s="82"/>
      <c r="S36" s="82"/>
      <c r="T36" s="85"/>
      <c r="U36" s="85"/>
      <c r="V36" s="224"/>
      <c r="W36" s="224"/>
      <c r="X36" s="127" t="str">
        <f>IF(Tabelle1314[[#This Row],[Colonne21]]="","","!")</f>
        <v/>
      </c>
      <c r="Y3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6" s="127" t="str">
        <f>IF(Tabelle1314[[#This Row],[Colonne21]]="","","!")</f>
        <v/>
      </c>
      <c r="AA36" s="127"/>
      <c r="AB36" s="127"/>
      <c r="AC36" s="127"/>
      <c r="AD36" s="127"/>
      <c r="AE36" s="127"/>
      <c r="AF36" s="127"/>
      <c r="AG36" s="127"/>
      <c r="AH36" s="127"/>
      <c r="AI36" s="127"/>
      <c r="AJ36" s="128" t="str">
        <f t="shared" si="4"/>
        <v/>
      </c>
      <c r="AK36" s="84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1"/>
      <c r="AX36" s="81"/>
      <c r="AY36" s="82"/>
      <c r="AZ36" s="82"/>
      <c r="BA36" s="82"/>
      <c r="BB36" s="82"/>
      <c r="BC36" s="82"/>
      <c r="BD36" s="82"/>
      <c r="BE36" s="82"/>
      <c r="BF36" s="82"/>
      <c r="BG36" s="82"/>
      <c r="BH36" s="83"/>
      <c r="BI36" s="83"/>
      <c r="BJ36" s="82"/>
      <c r="BK36" s="82"/>
      <c r="BL36" s="108"/>
      <c r="BM36" s="100"/>
    </row>
    <row r="37" spans="1:65" s="68" customFormat="1" x14ac:dyDescent="0.2">
      <c r="A37" s="107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83"/>
      <c r="P37" s="84"/>
      <c r="Q37" s="82"/>
      <c r="R37" s="82"/>
      <c r="S37" s="82"/>
      <c r="T37" s="85"/>
      <c r="U37" s="85"/>
      <c r="V37" s="224"/>
      <c r="W37" s="224"/>
      <c r="X37" s="127" t="str">
        <f>IF(Tabelle1314[[#This Row],[Colonne21]]="","","!")</f>
        <v/>
      </c>
      <c r="Y3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7" s="127" t="str">
        <f>IF(Tabelle1314[[#This Row],[Colonne21]]="","","!")</f>
        <v/>
      </c>
      <c r="AA37" s="127"/>
      <c r="AB37" s="127"/>
      <c r="AC37" s="127"/>
      <c r="AD37" s="127"/>
      <c r="AE37" s="127"/>
      <c r="AF37" s="127"/>
      <c r="AG37" s="127"/>
      <c r="AH37" s="127"/>
      <c r="AI37" s="127"/>
      <c r="AJ37" s="128" t="str">
        <f t="shared" si="4"/>
        <v/>
      </c>
      <c r="AK37" s="84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1"/>
      <c r="AX37" s="81"/>
      <c r="AY37" s="82"/>
      <c r="AZ37" s="82"/>
      <c r="BA37" s="82"/>
      <c r="BB37" s="82"/>
      <c r="BC37" s="82"/>
      <c r="BD37" s="82"/>
      <c r="BE37" s="82"/>
      <c r="BF37" s="82"/>
      <c r="BG37" s="82"/>
      <c r="BH37" s="83"/>
      <c r="BI37" s="83"/>
      <c r="BJ37" s="82"/>
      <c r="BK37" s="82"/>
      <c r="BL37" s="108"/>
      <c r="BM37" s="100"/>
    </row>
    <row r="38" spans="1:65" s="68" customFormat="1" x14ac:dyDescent="0.2">
      <c r="A38" s="107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83"/>
      <c r="P38" s="84"/>
      <c r="Q38" s="82"/>
      <c r="R38" s="82"/>
      <c r="S38" s="82"/>
      <c r="T38" s="85"/>
      <c r="U38" s="85"/>
      <c r="V38" s="224"/>
      <c r="W38" s="224"/>
      <c r="X38" s="127" t="str">
        <f>IF(Tabelle1314[[#This Row],[Colonne21]]="","","!")</f>
        <v/>
      </c>
      <c r="Y3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8" s="127" t="str">
        <f>IF(Tabelle1314[[#This Row],[Colonne21]]="","","!")</f>
        <v/>
      </c>
      <c r="AA38" s="127"/>
      <c r="AB38" s="127"/>
      <c r="AC38" s="127"/>
      <c r="AD38" s="127"/>
      <c r="AE38" s="127"/>
      <c r="AF38" s="127"/>
      <c r="AG38" s="127"/>
      <c r="AH38" s="127"/>
      <c r="AI38" s="127"/>
      <c r="AJ38" s="128" t="str">
        <f t="shared" si="4"/>
        <v/>
      </c>
      <c r="AK38" s="84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1"/>
      <c r="AX38" s="81"/>
      <c r="AY38" s="82"/>
      <c r="AZ38" s="82"/>
      <c r="BA38" s="82"/>
      <c r="BB38" s="82"/>
      <c r="BC38" s="82"/>
      <c r="BD38" s="82"/>
      <c r="BE38" s="82"/>
      <c r="BF38" s="82"/>
      <c r="BG38" s="82"/>
      <c r="BH38" s="83"/>
      <c r="BI38" s="83"/>
      <c r="BJ38" s="82"/>
      <c r="BK38" s="82"/>
      <c r="BL38" s="108"/>
      <c r="BM38" s="100"/>
    </row>
    <row r="39" spans="1:65" s="68" customFormat="1" x14ac:dyDescent="0.2">
      <c r="A39" s="107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83"/>
      <c r="P39" s="84"/>
      <c r="Q39" s="82"/>
      <c r="R39" s="82"/>
      <c r="S39" s="82"/>
      <c r="T39" s="85"/>
      <c r="U39" s="85"/>
      <c r="V39" s="224"/>
      <c r="W39" s="224"/>
      <c r="X39" s="127" t="str">
        <f>IF(Tabelle1314[[#This Row],[Colonne21]]="","","!")</f>
        <v/>
      </c>
      <c r="Y3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39" s="127" t="str">
        <f>IF(Tabelle1314[[#This Row],[Colonne21]]="","","!")</f>
        <v/>
      </c>
      <c r="AA39" s="127"/>
      <c r="AB39" s="127"/>
      <c r="AC39" s="127"/>
      <c r="AD39" s="127"/>
      <c r="AE39" s="127"/>
      <c r="AF39" s="127"/>
      <c r="AG39" s="127"/>
      <c r="AH39" s="127"/>
      <c r="AI39" s="127"/>
      <c r="AJ39" s="128" t="str">
        <f t="shared" si="4"/>
        <v/>
      </c>
      <c r="AK39" s="84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1"/>
      <c r="AX39" s="81"/>
      <c r="AY39" s="82"/>
      <c r="AZ39" s="82"/>
      <c r="BA39" s="82"/>
      <c r="BB39" s="82"/>
      <c r="BC39" s="82"/>
      <c r="BD39" s="82"/>
      <c r="BE39" s="82"/>
      <c r="BF39" s="82"/>
      <c r="BG39" s="82"/>
      <c r="BH39" s="83"/>
      <c r="BI39" s="83"/>
      <c r="BJ39" s="82"/>
      <c r="BK39" s="82"/>
      <c r="BL39" s="108"/>
      <c r="BM39" s="100"/>
    </row>
    <row r="40" spans="1:65" s="68" customFormat="1" x14ac:dyDescent="0.2">
      <c r="A40" s="107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3"/>
      <c r="P40" s="84"/>
      <c r="Q40" s="82"/>
      <c r="R40" s="82"/>
      <c r="S40" s="82"/>
      <c r="T40" s="85"/>
      <c r="U40" s="85"/>
      <c r="V40" s="224"/>
      <c r="W40" s="224"/>
      <c r="X40" s="127" t="str">
        <f>IF(Tabelle1314[[#This Row],[Colonne21]]="","","!")</f>
        <v/>
      </c>
      <c r="Y4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0" s="127" t="str">
        <f>IF(Tabelle1314[[#This Row],[Colonne21]]="","","!")</f>
        <v/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8" t="str">
        <f t="shared" si="4"/>
        <v/>
      </c>
      <c r="AK40" s="84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1"/>
      <c r="AX40" s="81"/>
      <c r="AY40" s="82"/>
      <c r="AZ40" s="82"/>
      <c r="BA40" s="82"/>
      <c r="BB40" s="82"/>
      <c r="BC40" s="82"/>
      <c r="BD40" s="82"/>
      <c r="BE40" s="82"/>
      <c r="BF40" s="82"/>
      <c r="BG40" s="82"/>
      <c r="BH40" s="83"/>
      <c r="BI40" s="83"/>
      <c r="BJ40" s="82"/>
      <c r="BK40" s="82"/>
      <c r="BL40" s="108"/>
      <c r="BM40" s="100"/>
    </row>
    <row r="41" spans="1:65" s="68" customFormat="1" x14ac:dyDescent="0.2">
      <c r="A41" s="107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4"/>
      <c r="Q41" s="82"/>
      <c r="R41" s="82"/>
      <c r="S41" s="82"/>
      <c r="T41" s="85"/>
      <c r="U41" s="85"/>
      <c r="V41" s="224"/>
      <c r="W41" s="224"/>
      <c r="X41" s="127" t="str">
        <f>IF(Tabelle1314[[#This Row],[Colonne21]]="","","!")</f>
        <v/>
      </c>
      <c r="Y4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1" s="127" t="str">
        <f>IF(Tabelle1314[[#This Row],[Colonne21]]="","","!")</f>
        <v/>
      </c>
      <c r="AA41" s="127"/>
      <c r="AB41" s="127"/>
      <c r="AC41" s="127"/>
      <c r="AD41" s="127"/>
      <c r="AE41" s="127"/>
      <c r="AF41" s="127"/>
      <c r="AG41" s="127"/>
      <c r="AH41" s="127"/>
      <c r="AI41" s="127"/>
      <c r="AJ41" s="128" t="str">
        <f t="shared" si="4"/>
        <v/>
      </c>
      <c r="AK41" s="84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1"/>
      <c r="AX41" s="81"/>
      <c r="AY41" s="82"/>
      <c r="AZ41" s="82"/>
      <c r="BA41" s="82"/>
      <c r="BB41" s="82"/>
      <c r="BC41" s="82"/>
      <c r="BD41" s="82"/>
      <c r="BE41" s="82"/>
      <c r="BF41" s="82"/>
      <c r="BG41" s="82"/>
      <c r="BH41" s="83"/>
      <c r="BI41" s="83"/>
      <c r="BJ41" s="82"/>
      <c r="BK41" s="82"/>
      <c r="BL41" s="108"/>
      <c r="BM41" s="100"/>
    </row>
    <row r="42" spans="1:65" s="68" customFormat="1" x14ac:dyDescent="0.2">
      <c r="A42" s="107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4"/>
      <c r="Q42" s="82"/>
      <c r="R42" s="82"/>
      <c r="S42" s="82"/>
      <c r="T42" s="85"/>
      <c r="U42" s="85"/>
      <c r="V42" s="224"/>
      <c r="W42" s="224"/>
      <c r="X42" s="127" t="str">
        <f>IF(Tabelle1314[[#This Row],[Colonne21]]="","","!")</f>
        <v/>
      </c>
      <c r="Y4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2" s="127" t="str">
        <f>IF(Tabelle1314[[#This Row],[Colonne21]]="","","!")</f>
        <v/>
      </c>
      <c r="AA42" s="127"/>
      <c r="AB42" s="127"/>
      <c r="AC42" s="127"/>
      <c r="AD42" s="127"/>
      <c r="AE42" s="127"/>
      <c r="AF42" s="127"/>
      <c r="AG42" s="127"/>
      <c r="AH42" s="127"/>
      <c r="AI42" s="127"/>
      <c r="AJ42" s="128" t="str">
        <f t="shared" si="4"/>
        <v/>
      </c>
      <c r="AK42" s="84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1"/>
      <c r="AX42" s="81"/>
      <c r="AY42" s="82"/>
      <c r="AZ42" s="82"/>
      <c r="BA42" s="82"/>
      <c r="BB42" s="82"/>
      <c r="BC42" s="82"/>
      <c r="BD42" s="82"/>
      <c r="BE42" s="82"/>
      <c r="BF42" s="82"/>
      <c r="BG42" s="82"/>
      <c r="BH42" s="83"/>
      <c r="BI42" s="83"/>
      <c r="BJ42" s="82"/>
      <c r="BK42" s="82"/>
      <c r="BL42" s="108"/>
      <c r="BM42" s="100"/>
    </row>
    <row r="43" spans="1:65" s="68" customFormat="1" x14ac:dyDescent="0.2">
      <c r="A43" s="107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83"/>
      <c r="P43" s="84"/>
      <c r="Q43" s="82"/>
      <c r="R43" s="82"/>
      <c r="S43" s="82"/>
      <c r="T43" s="85"/>
      <c r="U43" s="85"/>
      <c r="V43" s="224"/>
      <c r="W43" s="224"/>
      <c r="X43" s="127" t="str">
        <f>IF(Tabelle1314[[#This Row],[Colonne21]]="","","!")</f>
        <v/>
      </c>
      <c r="Y4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3" s="127" t="str">
        <f>IF(Tabelle1314[[#This Row],[Colonne21]]="","","!")</f>
        <v/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8" t="str">
        <f t="shared" si="4"/>
        <v/>
      </c>
      <c r="AK43" s="84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1"/>
      <c r="AX43" s="81"/>
      <c r="AY43" s="82"/>
      <c r="AZ43" s="82"/>
      <c r="BA43" s="82"/>
      <c r="BB43" s="82"/>
      <c r="BC43" s="82"/>
      <c r="BD43" s="82"/>
      <c r="BE43" s="82"/>
      <c r="BF43" s="82"/>
      <c r="BG43" s="82"/>
      <c r="BH43" s="83"/>
      <c r="BI43" s="83"/>
      <c r="BJ43" s="82"/>
      <c r="BK43" s="82"/>
      <c r="BL43" s="108"/>
      <c r="BM43" s="100"/>
    </row>
    <row r="44" spans="1:65" s="68" customFormat="1" x14ac:dyDescent="0.2">
      <c r="A44" s="107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4"/>
      <c r="Q44" s="82"/>
      <c r="R44" s="82"/>
      <c r="S44" s="82"/>
      <c r="T44" s="85"/>
      <c r="U44" s="85"/>
      <c r="V44" s="224"/>
      <c r="W44" s="224"/>
      <c r="X44" s="127" t="str">
        <f>IF(Tabelle1314[[#This Row],[Colonne21]]="","","!")</f>
        <v/>
      </c>
      <c r="Y4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4" s="127" t="str">
        <f>IF(Tabelle1314[[#This Row],[Colonne21]]="","","!")</f>
        <v/>
      </c>
      <c r="AA44" s="127"/>
      <c r="AB44" s="127"/>
      <c r="AC44" s="127"/>
      <c r="AD44" s="127"/>
      <c r="AE44" s="127"/>
      <c r="AF44" s="127"/>
      <c r="AG44" s="127"/>
      <c r="AH44" s="127"/>
      <c r="AI44" s="127"/>
      <c r="AJ44" s="128" t="str">
        <f t="shared" si="4"/>
        <v/>
      </c>
      <c r="AK44" s="84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1"/>
      <c r="AX44" s="81"/>
      <c r="AY44" s="82"/>
      <c r="AZ44" s="82"/>
      <c r="BA44" s="82"/>
      <c r="BB44" s="82"/>
      <c r="BC44" s="82"/>
      <c r="BD44" s="82"/>
      <c r="BE44" s="82"/>
      <c r="BF44" s="82"/>
      <c r="BG44" s="82"/>
      <c r="BH44" s="83"/>
      <c r="BI44" s="83"/>
      <c r="BJ44" s="82"/>
      <c r="BK44" s="82"/>
      <c r="BL44" s="108"/>
      <c r="BM44" s="100"/>
    </row>
    <row r="45" spans="1:65" s="68" customFormat="1" x14ac:dyDescent="0.2">
      <c r="A45" s="107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3"/>
      <c r="P45" s="84"/>
      <c r="Q45" s="82"/>
      <c r="R45" s="82"/>
      <c r="S45" s="82"/>
      <c r="T45" s="85"/>
      <c r="U45" s="85"/>
      <c r="V45" s="224"/>
      <c r="W45" s="224"/>
      <c r="X45" s="127" t="str">
        <f>IF(Tabelle1314[[#This Row],[Colonne21]]="","","!")</f>
        <v/>
      </c>
      <c r="Y4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5" s="127" t="str">
        <f>IF(Tabelle1314[[#This Row],[Colonne21]]="","","!")</f>
        <v/>
      </c>
      <c r="AA45" s="127"/>
      <c r="AB45" s="127"/>
      <c r="AC45" s="127"/>
      <c r="AD45" s="127"/>
      <c r="AE45" s="127"/>
      <c r="AF45" s="127"/>
      <c r="AG45" s="127"/>
      <c r="AH45" s="127"/>
      <c r="AI45" s="127"/>
      <c r="AJ45" s="128" t="str">
        <f t="shared" si="4"/>
        <v/>
      </c>
      <c r="AK45" s="84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1"/>
      <c r="AX45" s="81"/>
      <c r="AY45" s="82"/>
      <c r="AZ45" s="82"/>
      <c r="BA45" s="82"/>
      <c r="BB45" s="82"/>
      <c r="BC45" s="82"/>
      <c r="BD45" s="82"/>
      <c r="BE45" s="82"/>
      <c r="BF45" s="82"/>
      <c r="BG45" s="82"/>
      <c r="BH45" s="83"/>
      <c r="BI45" s="83"/>
      <c r="BJ45" s="82"/>
      <c r="BK45" s="82"/>
      <c r="BL45" s="108"/>
      <c r="BM45" s="100"/>
    </row>
    <row r="46" spans="1:65" s="68" customFormat="1" x14ac:dyDescent="0.2">
      <c r="A46" s="107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3"/>
      <c r="P46" s="84"/>
      <c r="Q46" s="82"/>
      <c r="R46" s="82"/>
      <c r="S46" s="82"/>
      <c r="T46" s="85"/>
      <c r="U46" s="85"/>
      <c r="V46" s="224"/>
      <c r="W46" s="224"/>
      <c r="X46" s="127" t="str">
        <f>IF(Tabelle1314[[#This Row],[Colonne21]]="","","!")</f>
        <v/>
      </c>
      <c r="Y4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6" s="127" t="str">
        <f>IF(Tabelle1314[[#This Row],[Colonne21]]="","","!")</f>
        <v/>
      </c>
      <c r="AA46" s="127"/>
      <c r="AB46" s="127"/>
      <c r="AC46" s="127"/>
      <c r="AD46" s="127"/>
      <c r="AE46" s="127"/>
      <c r="AF46" s="127"/>
      <c r="AG46" s="127"/>
      <c r="AH46" s="127"/>
      <c r="AI46" s="127"/>
      <c r="AJ46" s="128" t="str">
        <f t="shared" si="4"/>
        <v/>
      </c>
      <c r="AK46" s="84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1"/>
      <c r="AX46" s="81"/>
      <c r="AY46" s="82"/>
      <c r="AZ46" s="82"/>
      <c r="BA46" s="82"/>
      <c r="BB46" s="82"/>
      <c r="BC46" s="82"/>
      <c r="BD46" s="82"/>
      <c r="BE46" s="82"/>
      <c r="BF46" s="82"/>
      <c r="BG46" s="82"/>
      <c r="BH46" s="83"/>
      <c r="BI46" s="83"/>
      <c r="BJ46" s="82"/>
      <c r="BK46" s="82"/>
      <c r="BL46" s="108"/>
      <c r="BM46" s="100"/>
    </row>
    <row r="47" spans="1:65" s="68" customFormat="1" x14ac:dyDescent="0.2">
      <c r="A47" s="107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3"/>
      <c r="P47" s="84"/>
      <c r="Q47" s="82"/>
      <c r="R47" s="82"/>
      <c r="S47" s="82"/>
      <c r="T47" s="85"/>
      <c r="U47" s="85"/>
      <c r="V47" s="224"/>
      <c r="W47" s="224"/>
      <c r="X47" s="127" t="str">
        <f>IF(Tabelle1314[[#This Row],[Colonne21]]="","","!")</f>
        <v/>
      </c>
      <c r="Y4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7" s="127" t="str">
        <f>IF(Tabelle1314[[#This Row],[Colonne21]]="","","!")</f>
        <v/>
      </c>
      <c r="AA47" s="127"/>
      <c r="AB47" s="127"/>
      <c r="AC47" s="127"/>
      <c r="AD47" s="127"/>
      <c r="AE47" s="127"/>
      <c r="AF47" s="127"/>
      <c r="AG47" s="127"/>
      <c r="AH47" s="127"/>
      <c r="AI47" s="127"/>
      <c r="AJ47" s="128" t="str">
        <f t="shared" si="4"/>
        <v/>
      </c>
      <c r="AK47" s="84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1"/>
      <c r="AX47" s="81"/>
      <c r="AY47" s="82"/>
      <c r="AZ47" s="82"/>
      <c r="BA47" s="82"/>
      <c r="BB47" s="82"/>
      <c r="BC47" s="82"/>
      <c r="BD47" s="82"/>
      <c r="BE47" s="82"/>
      <c r="BF47" s="82"/>
      <c r="BG47" s="82"/>
      <c r="BH47" s="83"/>
      <c r="BI47" s="83"/>
      <c r="BJ47" s="82"/>
      <c r="BK47" s="82"/>
      <c r="BL47" s="108"/>
      <c r="BM47" s="100"/>
    </row>
    <row r="48" spans="1:65" s="68" customFormat="1" x14ac:dyDescent="0.2">
      <c r="A48" s="107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3"/>
      <c r="P48" s="84"/>
      <c r="Q48" s="82"/>
      <c r="R48" s="82"/>
      <c r="S48" s="82"/>
      <c r="T48" s="85"/>
      <c r="U48" s="85"/>
      <c r="V48" s="224"/>
      <c r="W48" s="224"/>
      <c r="X48" s="127" t="str">
        <f>IF(Tabelle1314[[#This Row],[Colonne21]]="","","!")</f>
        <v/>
      </c>
      <c r="Y4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8" s="127" t="str">
        <f>IF(Tabelle1314[[#This Row],[Colonne21]]="","","!")</f>
        <v/>
      </c>
      <c r="AA48" s="127"/>
      <c r="AB48" s="127"/>
      <c r="AC48" s="127"/>
      <c r="AD48" s="127"/>
      <c r="AE48" s="127"/>
      <c r="AF48" s="127"/>
      <c r="AG48" s="127"/>
      <c r="AH48" s="127"/>
      <c r="AI48" s="127"/>
      <c r="AJ48" s="128" t="str">
        <f t="shared" si="4"/>
        <v/>
      </c>
      <c r="AK48" s="84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1"/>
      <c r="AX48" s="81"/>
      <c r="AY48" s="82"/>
      <c r="AZ48" s="82"/>
      <c r="BA48" s="82"/>
      <c r="BB48" s="82"/>
      <c r="BC48" s="82"/>
      <c r="BD48" s="82"/>
      <c r="BE48" s="82"/>
      <c r="BF48" s="82"/>
      <c r="BG48" s="82"/>
      <c r="BH48" s="83"/>
      <c r="BI48" s="83"/>
      <c r="BJ48" s="82"/>
      <c r="BK48" s="82"/>
      <c r="BL48" s="108"/>
      <c r="BM48" s="100"/>
    </row>
    <row r="49" spans="1:65" s="68" customFormat="1" x14ac:dyDescent="0.2">
      <c r="A49" s="107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  <c r="O49" s="83"/>
      <c r="P49" s="84"/>
      <c r="Q49" s="82"/>
      <c r="R49" s="82"/>
      <c r="S49" s="82"/>
      <c r="T49" s="85"/>
      <c r="U49" s="85"/>
      <c r="V49" s="224"/>
      <c r="W49" s="224"/>
      <c r="X49" s="127" t="str">
        <f>IF(Tabelle1314[[#This Row],[Colonne21]]="","","!")</f>
        <v/>
      </c>
      <c r="Y4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49" s="127" t="str">
        <f>IF(Tabelle1314[[#This Row],[Colonne21]]="","","!")</f>
        <v/>
      </c>
      <c r="AA49" s="127"/>
      <c r="AB49" s="127"/>
      <c r="AC49" s="127"/>
      <c r="AD49" s="127"/>
      <c r="AE49" s="127"/>
      <c r="AF49" s="127"/>
      <c r="AG49" s="127"/>
      <c r="AH49" s="127"/>
      <c r="AI49" s="127"/>
      <c r="AJ49" s="128" t="str">
        <f t="shared" si="4"/>
        <v/>
      </c>
      <c r="AK49" s="84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1"/>
      <c r="AX49" s="81"/>
      <c r="AY49" s="82"/>
      <c r="AZ49" s="82"/>
      <c r="BA49" s="82"/>
      <c r="BB49" s="82"/>
      <c r="BC49" s="82"/>
      <c r="BD49" s="82"/>
      <c r="BE49" s="82"/>
      <c r="BF49" s="82"/>
      <c r="BG49" s="82"/>
      <c r="BH49" s="83"/>
      <c r="BI49" s="83"/>
      <c r="BJ49" s="82"/>
      <c r="BK49" s="82"/>
      <c r="BL49" s="108"/>
      <c r="BM49" s="100"/>
    </row>
    <row r="50" spans="1:65" s="68" customFormat="1" x14ac:dyDescent="0.2">
      <c r="A50" s="107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83"/>
      <c r="P50" s="84"/>
      <c r="Q50" s="82"/>
      <c r="R50" s="82"/>
      <c r="S50" s="82"/>
      <c r="T50" s="85"/>
      <c r="U50" s="85"/>
      <c r="V50" s="224"/>
      <c r="W50" s="224"/>
      <c r="X50" s="127" t="str">
        <f>IF(Tabelle1314[[#This Row],[Colonne21]]="","","!")</f>
        <v/>
      </c>
      <c r="Y5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0" s="127" t="str">
        <f>IF(Tabelle1314[[#This Row],[Colonne21]]="","","!")</f>
        <v/>
      </c>
      <c r="AA50" s="127"/>
      <c r="AB50" s="127"/>
      <c r="AC50" s="127"/>
      <c r="AD50" s="127"/>
      <c r="AE50" s="127"/>
      <c r="AF50" s="127"/>
      <c r="AG50" s="127"/>
      <c r="AH50" s="127"/>
      <c r="AI50" s="127"/>
      <c r="AJ50" s="128" t="str">
        <f t="shared" si="4"/>
        <v/>
      </c>
      <c r="AK50" s="84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1"/>
      <c r="AX50" s="81"/>
      <c r="AY50" s="82"/>
      <c r="AZ50" s="82"/>
      <c r="BA50" s="82"/>
      <c r="BB50" s="82"/>
      <c r="BC50" s="82"/>
      <c r="BD50" s="82"/>
      <c r="BE50" s="82"/>
      <c r="BF50" s="82"/>
      <c r="BG50" s="82"/>
      <c r="BH50" s="83"/>
      <c r="BI50" s="83"/>
      <c r="BJ50" s="82"/>
      <c r="BK50" s="82"/>
      <c r="BL50" s="108"/>
      <c r="BM50" s="100"/>
    </row>
    <row r="51" spans="1:65" s="68" customFormat="1" x14ac:dyDescent="0.2">
      <c r="A51" s="107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3"/>
      <c r="O51" s="83"/>
      <c r="P51" s="84"/>
      <c r="Q51" s="82"/>
      <c r="R51" s="82"/>
      <c r="S51" s="82"/>
      <c r="T51" s="85"/>
      <c r="U51" s="85"/>
      <c r="V51" s="224"/>
      <c r="W51" s="224"/>
      <c r="X51" s="127" t="str">
        <f>IF(Tabelle1314[[#This Row],[Colonne21]]="","","!")</f>
        <v/>
      </c>
      <c r="Y5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1" s="127" t="str">
        <f>IF(Tabelle1314[[#This Row],[Colonne21]]="","","!")</f>
        <v/>
      </c>
      <c r="AA51" s="127"/>
      <c r="AB51" s="127"/>
      <c r="AC51" s="127"/>
      <c r="AD51" s="127"/>
      <c r="AE51" s="127"/>
      <c r="AF51" s="127"/>
      <c r="AG51" s="127"/>
      <c r="AH51" s="127"/>
      <c r="AI51" s="127"/>
      <c r="AJ51" s="128" t="str">
        <f t="shared" si="4"/>
        <v/>
      </c>
      <c r="AK51" s="84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1"/>
      <c r="AX51" s="81"/>
      <c r="AY51" s="82"/>
      <c r="AZ51" s="82"/>
      <c r="BA51" s="82"/>
      <c r="BB51" s="82"/>
      <c r="BC51" s="82"/>
      <c r="BD51" s="82"/>
      <c r="BE51" s="82"/>
      <c r="BF51" s="82"/>
      <c r="BG51" s="82"/>
      <c r="BH51" s="83"/>
      <c r="BI51" s="83"/>
      <c r="BJ51" s="82"/>
      <c r="BK51" s="82"/>
      <c r="BL51" s="108"/>
      <c r="BM51" s="100"/>
    </row>
    <row r="52" spans="1:65" s="68" customFormat="1" x14ac:dyDescent="0.2">
      <c r="A52" s="107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  <c r="O52" s="83"/>
      <c r="P52" s="84"/>
      <c r="Q52" s="82"/>
      <c r="R52" s="82"/>
      <c r="S52" s="82"/>
      <c r="T52" s="85"/>
      <c r="U52" s="85"/>
      <c r="V52" s="224"/>
      <c r="W52" s="224"/>
      <c r="X52" s="127" t="str">
        <f>IF(Tabelle1314[[#This Row],[Colonne21]]="","","!")</f>
        <v/>
      </c>
      <c r="Y5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2" s="127" t="str">
        <f>IF(Tabelle1314[[#This Row],[Colonne21]]="","","!")</f>
        <v/>
      </c>
      <c r="AA52" s="127"/>
      <c r="AB52" s="127"/>
      <c r="AC52" s="127"/>
      <c r="AD52" s="127"/>
      <c r="AE52" s="127"/>
      <c r="AF52" s="127"/>
      <c r="AG52" s="127"/>
      <c r="AH52" s="127"/>
      <c r="AI52" s="127"/>
      <c r="AJ52" s="128" t="str">
        <f t="shared" si="4"/>
        <v/>
      </c>
      <c r="AK52" s="84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1"/>
      <c r="AX52" s="81"/>
      <c r="AY52" s="82"/>
      <c r="AZ52" s="82"/>
      <c r="BA52" s="82"/>
      <c r="BB52" s="82"/>
      <c r="BC52" s="82"/>
      <c r="BD52" s="82"/>
      <c r="BE52" s="82"/>
      <c r="BF52" s="82"/>
      <c r="BG52" s="82"/>
      <c r="BH52" s="83"/>
      <c r="BI52" s="83"/>
      <c r="BJ52" s="82"/>
      <c r="BK52" s="82"/>
      <c r="BL52" s="108"/>
      <c r="BM52" s="100"/>
    </row>
    <row r="53" spans="1:65" s="68" customFormat="1" x14ac:dyDescent="0.2">
      <c r="A53" s="107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3"/>
      <c r="O53" s="83"/>
      <c r="P53" s="84"/>
      <c r="Q53" s="82"/>
      <c r="R53" s="82"/>
      <c r="S53" s="82"/>
      <c r="T53" s="85"/>
      <c r="U53" s="85"/>
      <c r="V53" s="224"/>
      <c r="W53" s="224"/>
      <c r="X53" s="127" t="str">
        <f>IF(Tabelle1314[[#This Row],[Colonne21]]="","","!")</f>
        <v/>
      </c>
      <c r="Y5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3" s="127" t="str">
        <f>IF(Tabelle1314[[#This Row],[Colonne21]]="","","!")</f>
        <v/>
      </c>
      <c r="AA53" s="127"/>
      <c r="AB53" s="127"/>
      <c r="AC53" s="127"/>
      <c r="AD53" s="127"/>
      <c r="AE53" s="127"/>
      <c r="AF53" s="127"/>
      <c r="AG53" s="127"/>
      <c r="AH53" s="127"/>
      <c r="AI53" s="127"/>
      <c r="AJ53" s="128" t="str">
        <f t="shared" si="4"/>
        <v/>
      </c>
      <c r="AK53" s="84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1"/>
      <c r="AX53" s="81"/>
      <c r="AY53" s="82"/>
      <c r="AZ53" s="82"/>
      <c r="BA53" s="82"/>
      <c r="BB53" s="82"/>
      <c r="BC53" s="82"/>
      <c r="BD53" s="82"/>
      <c r="BE53" s="82"/>
      <c r="BF53" s="82"/>
      <c r="BG53" s="82"/>
      <c r="BH53" s="83"/>
      <c r="BI53" s="83"/>
      <c r="BJ53" s="82"/>
      <c r="BK53" s="82"/>
      <c r="BL53" s="108"/>
      <c r="BM53" s="100"/>
    </row>
    <row r="54" spans="1:65" s="68" customFormat="1" x14ac:dyDescent="0.2">
      <c r="A54" s="107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  <c r="O54" s="83"/>
      <c r="P54" s="84"/>
      <c r="Q54" s="82"/>
      <c r="R54" s="82"/>
      <c r="S54" s="82"/>
      <c r="T54" s="85"/>
      <c r="U54" s="85"/>
      <c r="V54" s="224"/>
      <c r="W54" s="224"/>
      <c r="X54" s="127" t="str">
        <f>IF(Tabelle1314[[#This Row],[Colonne21]]="","","!")</f>
        <v/>
      </c>
      <c r="Y5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4" s="127" t="str">
        <f>IF(Tabelle1314[[#This Row],[Colonne21]]="","","!")</f>
        <v/>
      </c>
      <c r="AA54" s="127"/>
      <c r="AB54" s="127"/>
      <c r="AC54" s="127"/>
      <c r="AD54" s="127"/>
      <c r="AE54" s="127"/>
      <c r="AF54" s="127"/>
      <c r="AG54" s="127"/>
      <c r="AH54" s="127"/>
      <c r="AI54" s="127"/>
      <c r="AJ54" s="128" t="str">
        <f t="shared" si="4"/>
        <v/>
      </c>
      <c r="AK54" s="84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1"/>
      <c r="AX54" s="81"/>
      <c r="AY54" s="82"/>
      <c r="AZ54" s="82"/>
      <c r="BA54" s="82"/>
      <c r="BB54" s="82"/>
      <c r="BC54" s="82"/>
      <c r="BD54" s="82"/>
      <c r="BE54" s="82"/>
      <c r="BF54" s="82"/>
      <c r="BG54" s="82"/>
      <c r="BH54" s="83"/>
      <c r="BI54" s="83"/>
      <c r="BJ54" s="82"/>
      <c r="BK54" s="82"/>
      <c r="BL54" s="108"/>
      <c r="BM54" s="100"/>
    </row>
    <row r="55" spans="1:65" s="68" customFormat="1" x14ac:dyDescent="0.2">
      <c r="A55" s="107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4"/>
      <c r="Q55" s="82"/>
      <c r="R55" s="82"/>
      <c r="S55" s="82"/>
      <c r="T55" s="85"/>
      <c r="U55" s="85"/>
      <c r="V55" s="224"/>
      <c r="W55" s="224"/>
      <c r="X55" s="127" t="str">
        <f>IF(Tabelle1314[[#This Row],[Colonne21]]="","","!")</f>
        <v/>
      </c>
      <c r="Y5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5" s="127" t="str">
        <f>IF(Tabelle1314[[#This Row],[Colonne21]]="","","!")</f>
        <v/>
      </c>
      <c r="AA55" s="127"/>
      <c r="AB55" s="127"/>
      <c r="AC55" s="127"/>
      <c r="AD55" s="127"/>
      <c r="AE55" s="127"/>
      <c r="AF55" s="127"/>
      <c r="AG55" s="127"/>
      <c r="AH55" s="127"/>
      <c r="AI55" s="127"/>
      <c r="AJ55" s="128" t="str">
        <f t="shared" si="4"/>
        <v/>
      </c>
      <c r="AK55" s="84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1"/>
      <c r="AX55" s="81"/>
      <c r="AY55" s="82"/>
      <c r="AZ55" s="82"/>
      <c r="BA55" s="82"/>
      <c r="BB55" s="82"/>
      <c r="BC55" s="82"/>
      <c r="BD55" s="82"/>
      <c r="BE55" s="82"/>
      <c r="BF55" s="82"/>
      <c r="BG55" s="82"/>
      <c r="BH55" s="83"/>
      <c r="BI55" s="83"/>
      <c r="BJ55" s="82"/>
      <c r="BK55" s="82"/>
      <c r="BL55" s="108"/>
      <c r="BM55" s="100"/>
    </row>
    <row r="56" spans="1:65" s="68" customFormat="1" x14ac:dyDescent="0.2">
      <c r="A56" s="107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3"/>
      <c r="P56" s="84"/>
      <c r="Q56" s="82"/>
      <c r="R56" s="82"/>
      <c r="S56" s="82"/>
      <c r="T56" s="85"/>
      <c r="U56" s="85"/>
      <c r="V56" s="224"/>
      <c r="W56" s="224"/>
      <c r="X56" s="127" t="str">
        <f>IF(Tabelle1314[[#This Row],[Colonne21]]="","","!")</f>
        <v/>
      </c>
      <c r="Y5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6" s="127" t="str">
        <f>IF(Tabelle1314[[#This Row],[Colonne21]]="","","!")</f>
        <v/>
      </c>
      <c r="AA56" s="127"/>
      <c r="AB56" s="127"/>
      <c r="AC56" s="127"/>
      <c r="AD56" s="127"/>
      <c r="AE56" s="127"/>
      <c r="AF56" s="127"/>
      <c r="AG56" s="127"/>
      <c r="AH56" s="127"/>
      <c r="AI56" s="127"/>
      <c r="AJ56" s="128" t="str">
        <f t="shared" si="4"/>
        <v/>
      </c>
      <c r="AK56" s="84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1"/>
      <c r="AX56" s="81"/>
      <c r="AY56" s="82"/>
      <c r="AZ56" s="82"/>
      <c r="BA56" s="82"/>
      <c r="BB56" s="82"/>
      <c r="BC56" s="82"/>
      <c r="BD56" s="82"/>
      <c r="BE56" s="82"/>
      <c r="BF56" s="82"/>
      <c r="BG56" s="82"/>
      <c r="BH56" s="83"/>
      <c r="BI56" s="83"/>
      <c r="BJ56" s="82"/>
      <c r="BK56" s="82"/>
      <c r="BL56" s="108"/>
      <c r="BM56" s="100"/>
    </row>
    <row r="57" spans="1:65" s="68" customFormat="1" x14ac:dyDescent="0.2">
      <c r="A57" s="107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3"/>
      <c r="O57" s="83"/>
      <c r="P57" s="84"/>
      <c r="Q57" s="82"/>
      <c r="R57" s="82"/>
      <c r="S57" s="82"/>
      <c r="T57" s="85"/>
      <c r="U57" s="85"/>
      <c r="V57" s="224"/>
      <c r="W57" s="224"/>
      <c r="X57" s="127" t="str">
        <f>IF(Tabelle1314[[#This Row],[Colonne21]]="","","!")</f>
        <v/>
      </c>
      <c r="Y5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7" s="127" t="str">
        <f>IF(Tabelle1314[[#This Row],[Colonne21]]="","","!")</f>
        <v/>
      </c>
      <c r="AA57" s="127"/>
      <c r="AB57" s="127"/>
      <c r="AC57" s="127"/>
      <c r="AD57" s="127"/>
      <c r="AE57" s="127"/>
      <c r="AF57" s="127"/>
      <c r="AG57" s="127"/>
      <c r="AH57" s="127"/>
      <c r="AI57" s="127"/>
      <c r="AJ57" s="128" t="str">
        <f t="shared" si="4"/>
        <v/>
      </c>
      <c r="AK57" s="84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1"/>
      <c r="AX57" s="81"/>
      <c r="AY57" s="82"/>
      <c r="AZ57" s="82"/>
      <c r="BA57" s="82"/>
      <c r="BB57" s="82"/>
      <c r="BC57" s="82"/>
      <c r="BD57" s="82"/>
      <c r="BE57" s="82"/>
      <c r="BF57" s="82"/>
      <c r="BG57" s="82"/>
      <c r="BH57" s="83"/>
      <c r="BI57" s="83"/>
      <c r="BJ57" s="82"/>
      <c r="BK57" s="82"/>
      <c r="BL57" s="108"/>
      <c r="BM57" s="100"/>
    </row>
    <row r="58" spans="1:65" s="68" customFormat="1" x14ac:dyDescent="0.2">
      <c r="A58" s="107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3"/>
      <c r="O58" s="83"/>
      <c r="P58" s="84"/>
      <c r="Q58" s="82"/>
      <c r="R58" s="82"/>
      <c r="S58" s="82"/>
      <c r="T58" s="85"/>
      <c r="U58" s="85"/>
      <c r="V58" s="224"/>
      <c r="W58" s="224"/>
      <c r="X58" s="127" t="str">
        <f>IF(Tabelle1314[[#This Row],[Colonne21]]="","","!")</f>
        <v/>
      </c>
      <c r="Y5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8" s="127" t="str">
        <f>IF(Tabelle1314[[#This Row],[Colonne21]]="","","!")</f>
        <v/>
      </c>
      <c r="AA58" s="127"/>
      <c r="AB58" s="127"/>
      <c r="AC58" s="127"/>
      <c r="AD58" s="127"/>
      <c r="AE58" s="127"/>
      <c r="AF58" s="127"/>
      <c r="AG58" s="127"/>
      <c r="AH58" s="127"/>
      <c r="AI58" s="127"/>
      <c r="AJ58" s="128" t="str">
        <f t="shared" si="4"/>
        <v/>
      </c>
      <c r="AK58" s="84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1"/>
      <c r="AX58" s="81"/>
      <c r="AY58" s="82"/>
      <c r="AZ58" s="82"/>
      <c r="BA58" s="82"/>
      <c r="BB58" s="82"/>
      <c r="BC58" s="82"/>
      <c r="BD58" s="82"/>
      <c r="BE58" s="82"/>
      <c r="BF58" s="82"/>
      <c r="BG58" s="82"/>
      <c r="BH58" s="83"/>
      <c r="BI58" s="83"/>
      <c r="BJ58" s="82"/>
      <c r="BK58" s="82"/>
      <c r="BL58" s="108"/>
      <c r="BM58" s="100"/>
    </row>
    <row r="59" spans="1:65" s="68" customFormat="1" x14ac:dyDescent="0.2">
      <c r="A59" s="107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3"/>
      <c r="O59" s="83"/>
      <c r="P59" s="84"/>
      <c r="Q59" s="82"/>
      <c r="R59" s="82"/>
      <c r="S59" s="82"/>
      <c r="T59" s="85"/>
      <c r="U59" s="85"/>
      <c r="V59" s="224"/>
      <c r="W59" s="224"/>
      <c r="X59" s="127" t="str">
        <f>IF(Tabelle1314[[#This Row],[Colonne21]]="","","!")</f>
        <v/>
      </c>
      <c r="Y5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59" s="127" t="str">
        <f>IF(Tabelle1314[[#This Row],[Colonne21]]="","","!")</f>
        <v/>
      </c>
      <c r="AA59" s="127"/>
      <c r="AB59" s="127"/>
      <c r="AC59" s="127"/>
      <c r="AD59" s="127"/>
      <c r="AE59" s="127"/>
      <c r="AF59" s="127"/>
      <c r="AG59" s="127"/>
      <c r="AH59" s="127"/>
      <c r="AI59" s="127"/>
      <c r="AJ59" s="128" t="str">
        <f t="shared" si="4"/>
        <v/>
      </c>
      <c r="AK59" s="84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1"/>
      <c r="AX59" s="81"/>
      <c r="AY59" s="82"/>
      <c r="AZ59" s="82"/>
      <c r="BA59" s="82"/>
      <c r="BB59" s="82"/>
      <c r="BC59" s="82"/>
      <c r="BD59" s="82"/>
      <c r="BE59" s="82"/>
      <c r="BF59" s="82"/>
      <c r="BG59" s="82"/>
      <c r="BH59" s="83"/>
      <c r="BI59" s="83"/>
      <c r="BJ59" s="82"/>
      <c r="BK59" s="82"/>
      <c r="BL59" s="108"/>
      <c r="BM59" s="100"/>
    </row>
    <row r="60" spans="1:65" s="68" customFormat="1" x14ac:dyDescent="0.2">
      <c r="A60" s="107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3"/>
      <c r="O60" s="83"/>
      <c r="P60" s="84"/>
      <c r="Q60" s="82"/>
      <c r="R60" s="82"/>
      <c r="S60" s="82"/>
      <c r="T60" s="85"/>
      <c r="U60" s="85"/>
      <c r="V60" s="224"/>
      <c r="W60" s="224"/>
      <c r="X60" s="127" t="str">
        <f>IF(Tabelle1314[[#This Row],[Colonne21]]="","","!")</f>
        <v/>
      </c>
      <c r="Y6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0" s="127" t="str">
        <f>IF(Tabelle1314[[#This Row],[Colonne21]]="","","!")</f>
        <v/>
      </c>
      <c r="AA60" s="127"/>
      <c r="AB60" s="127"/>
      <c r="AC60" s="127"/>
      <c r="AD60" s="127"/>
      <c r="AE60" s="127"/>
      <c r="AF60" s="127"/>
      <c r="AG60" s="127"/>
      <c r="AH60" s="127"/>
      <c r="AI60" s="127"/>
      <c r="AJ60" s="128" t="str">
        <f t="shared" si="4"/>
        <v/>
      </c>
      <c r="AK60" s="84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1"/>
      <c r="AX60" s="81"/>
      <c r="AY60" s="82"/>
      <c r="AZ60" s="82"/>
      <c r="BA60" s="82"/>
      <c r="BB60" s="82"/>
      <c r="BC60" s="82"/>
      <c r="BD60" s="82"/>
      <c r="BE60" s="82"/>
      <c r="BF60" s="82"/>
      <c r="BG60" s="82"/>
      <c r="BH60" s="83"/>
      <c r="BI60" s="83"/>
      <c r="BJ60" s="82"/>
      <c r="BK60" s="82"/>
      <c r="BL60" s="108"/>
      <c r="BM60" s="100"/>
    </row>
    <row r="61" spans="1:65" s="68" customFormat="1" x14ac:dyDescent="0.2">
      <c r="A61" s="107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4"/>
      <c r="Q61" s="82"/>
      <c r="R61" s="82"/>
      <c r="S61" s="82"/>
      <c r="T61" s="85"/>
      <c r="U61" s="85"/>
      <c r="V61" s="224"/>
      <c r="W61" s="224"/>
      <c r="X61" s="127" t="str">
        <f>IF(Tabelle1314[[#This Row],[Colonne21]]="","","!")</f>
        <v/>
      </c>
      <c r="Y6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1" s="127" t="str">
        <f>IF(Tabelle1314[[#This Row],[Colonne21]]="","","!")</f>
        <v/>
      </c>
      <c r="AA61" s="127"/>
      <c r="AB61" s="127"/>
      <c r="AC61" s="127"/>
      <c r="AD61" s="127"/>
      <c r="AE61" s="127"/>
      <c r="AF61" s="127"/>
      <c r="AG61" s="127"/>
      <c r="AH61" s="127"/>
      <c r="AI61" s="127"/>
      <c r="AJ61" s="128" t="str">
        <f t="shared" si="4"/>
        <v/>
      </c>
      <c r="AK61" s="84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1"/>
      <c r="AX61" s="81"/>
      <c r="AY61" s="82"/>
      <c r="AZ61" s="82"/>
      <c r="BA61" s="82"/>
      <c r="BB61" s="82"/>
      <c r="BC61" s="82"/>
      <c r="BD61" s="82"/>
      <c r="BE61" s="82"/>
      <c r="BF61" s="82"/>
      <c r="BG61" s="82"/>
      <c r="BH61" s="83"/>
      <c r="BI61" s="83"/>
      <c r="BJ61" s="82"/>
      <c r="BK61" s="82"/>
      <c r="BL61" s="108"/>
      <c r="BM61" s="100"/>
    </row>
    <row r="62" spans="1:65" s="68" customFormat="1" x14ac:dyDescent="0.2">
      <c r="A62" s="107"/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83"/>
      <c r="P62" s="84"/>
      <c r="Q62" s="82"/>
      <c r="R62" s="82"/>
      <c r="S62" s="82"/>
      <c r="T62" s="85"/>
      <c r="U62" s="85"/>
      <c r="V62" s="224"/>
      <c r="W62" s="224"/>
      <c r="X62" s="127" t="str">
        <f>IF(Tabelle1314[[#This Row],[Colonne21]]="","","!")</f>
        <v/>
      </c>
      <c r="Y6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2" s="127" t="str">
        <f>IF(Tabelle1314[[#This Row],[Colonne21]]="","","!")</f>
        <v/>
      </c>
      <c r="AA62" s="127"/>
      <c r="AB62" s="127"/>
      <c r="AC62" s="127"/>
      <c r="AD62" s="127"/>
      <c r="AE62" s="127"/>
      <c r="AF62" s="127"/>
      <c r="AG62" s="127"/>
      <c r="AH62" s="127"/>
      <c r="AI62" s="127"/>
      <c r="AJ62" s="128" t="str">
        <f t="shared" si="4"/>
        <v/>
      </c>
      <c r="AK62" s="84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1"/>
      <c r="AX62" s="81"/>
      <c r="AY62" s="82"/>
      <c r="AZ62" s="82"/>
      <c r="BA62" s="82"/>
      <c r="BB62" s="82"/>
      <c r="BC62" s="82"/>
      <c r="BD62" s="82"/>
      <c r="BE62" s="82"/>
      <c r="BF62" s="82"/>
      <c r="BG62" s="82"/>
      <c r="BH62" s="83"/>
      <c r="BI62" s="83"/>
      <c r="BJ62" s="82"/>
      <c r="BK62" s="82"/>
      <c r="BL62" s="108"/>
      <c r="BM62" s="100"/>
    </row>
    <row r="63" spans="1:65" s="68" customFormat="1" x14ac:dyDescent="0.2">
      <c r="A63" s="107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3"/>
      <c r="P63" s="84"/>
      <c r="Q63" s="82"/>
      <c r="R63" s="82"/>
      <c r="S63" s="82"/>
      <c r="T63" s="85"/>
      <c r="U63" s="85"/>
      <c r="V63" s="224"/>
      <c r="W63" s="224"/>
      <c r="X63" s="127" t="str">
        <f>IF(Tabelle1314[[#This Row],[Colonne21]]="","","!")</f>
        <v/>
      </c>
      <c r="Y6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3" s="127" t="str">
        <f>IF(Tabelle1314[[#This Row],[Colonne21]]="","","!")</f>
        <v/>
      </c>
      <c r="AA63" s="127"/>
      <c r="AB63" s="127"/>
      <c r="AC63" s="127"/>
      <c r="AD63" s="127"/>
      <c r="AE63" s="127"/>
      <c r="AF63" s="127"/>
      <c r="AG63" s="127"/>
      <c r="AH63" s="127"/>
      <c r="AI63" s="127"/>
      <c r="AJ63" s="128" t="str">
        <f t="shared" si="4"/>
        <v/>
      </c>
      <c r="AK63" s="84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1"/>
      <c r="AX63" s="81"/>
      <c r="AY63" s="82"/>
      <c r="AZ63" s="82"/>
      <c r="BA63" s="82"/>
      <c r="BB63" s="82"/>
      <c r="BC63" s="82"/>
      <c r="BD63" s="82"/>
      <c r="BE63" s="82"/>
      <c r="BF63" s="82"/>
      <c r="BG63" s="82"/>
      <c r="BH63" s="83"/>
      <c r="BI63" s="83"/>
      <c r="BJ63" s="82"/>
      <c r="BK63" s="82"/>
      <c r="BL63" s="108"/>
      <c r="BM63" s="100"/>
    </row>
    <row r="64" spans="1:65" s="68" customFormat="1" x14ac:dyDescent="0.2">
      <c r="A64" s="107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3"/>
      <c r="O64" s="83"/>
      <c r="P64" s="84"/>
      <c r="Q64" s="82"/>
      <c r="R64" s="82"/>
      <c r="S64" s="82"/>
      <c r="T64" s="85"/>
      <c r="U64" s="85"/>
      <c r="V64" s="224"/>
      <c r="W64" s="224"/>
      <c r="X64" s="127" t="str">
        <f>IF(Tabelle1314[[#This Row],[Colonne21]]="","","!")</f>
        <v/>
      </c>
      <c r="Y6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4" s="127" t="str">
        <f>IF(Tabelle1314[[#This Row],[Colonne21]]="","","!")</f>
        <v/>
      </c>
      <c r="AA64" s="127"/>
      <c r="AB64" s="127"/>
      <c r="AC64" s="127"/>
      <c r="AD64" s="127"/>
      <c r="AE64" s="127"/>
      <c r="AF64" s="127"/>
      <c r="AG64" s="127"/>
      <c r="AH64" s="127"/>
      <c r="AI64" s="127"/>
      <c r="AJ64" s="128" t="str">
        <f t="shared" si="4"/>
        <v/>
      </c>
      <c r="AK64" s="84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1"/>
      <c r="AX64" s="81"/>
      <c r="AY64" s="82"/>
      <c r="AZ64" s="82"/>
      <c r="BA64" s="82"/>
      <c r="BB64" s="82"/>
      <c r="BC64" s="82"/>
      <c r="BD64" s="82"/>
      <c r="BE64" s="82"/>
      <c r="BF64" s="82"/>
      <c r="BG64" s="82"/>
      <c r="BH64" s="83"/>
      <c r="BI64" s="83"/>
      <c r="BJ64" s="82"/>
      <c r="BK64" s="82"/>
      <c r="BL64" s="108"/>
      <c r="BM64" s="100"/>
    </row>
    <row r="65" spans="1:65" s="68" customFormat="1" x14ac:dyDescent="0.2">
      <c r="A65" s="107"/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3"/>
      <c r="O65" s="83"/>
      <c r="P65" s="84"/>
      <c r="Q65" s="82"/>
      <c r="R65" s="82"/>
      <c r="S65" s="82"/>
      <c r="T65" s="85"/>
      <c r="U65" s="85"/>
      <c r="V65" s="224"/>
      <c r="W65" s="224"/>
      <c r="X65" s="127" t="str">
        <f>IF(Tabelle1314[[#This Row],[Colonne21]]="","","!")</f>
        <v/>
      </c>
      <c r="Y6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5" s="127" t="str">
        <f>IF(Tabelle1314[[#This Row],[Colonne21]]="","","!")</f>
        <v/>
      </c>
      <c r="AA65" s="127"/>
      <c r="AB65" s="127"/>
      <c r="AC65" s="127"/>
      <c r="AD65" s="127"/>
      <c r="AE65" s="127"/>
      <c r="AF65" s="127"/>
      <c r="AG65" s="127"/>
      <c r="AH65" s="127"/>
      <c r="AI65" s="127"/>
      <c r="AJ65" s="128" t="str">
        <f t="shared" si="4"/>
        <v/>
      </c>
      <c r="AK65" s="84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1"/>
      <c r="AX65" s="81"/>
      <c r="AY65" s="82"/>
      <c r="AZ65" s="82"/>
      <c r="BA65" s="82"/>
      <c r="BB65" s="82"/>
      <c r="BC65" s="82"/>
      <c r="BD65" s="82"/>
      <c r="BE65" s="82"/>
      <c r="BF65" s="82"/>
      <c r="BG65" s="82"/>
      <c r="BH65" s="83"/>
      <c r="BI65" s="83"/>
      <c r="BJ65" s="82"/>
      <c r="BK65" s="82"/>
      <c r="BL65" s="108"/>
      <c r="BM65" s="100"/>
    </row>
    <row r="66" spans="1:65" s="68" customFormat="1" x14ac:dyDescent="0.2">
      <c r="A66" s="107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3"/>
      <c r="O66" s="83"/>
      <c r="P66" s="84"/>
      <c r="Q66" s="82"/>
      <c r="R66" s="82"/>
      <c r="S66" s="82"/>
      <c r="T66" s="85"/>
      <c r="U66" s="85"/>
      <c r="V66" s="224"/>
      <c r="W66" s="224"/>
      <c r="X66" s="127" t="str">
        <f>IF(Tabelle1314[[#This Row],[Colonne21]]="","","!")</f>
        <v/>
      </c>
      <c r="Y6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6" s="127" t="str">
        <f>IF(Tabelle1314[[#This Row],[Colonne21]]="","","!")</f>
        <v/>
      </c>
      <c r="AA66" s="127"/>
      <c r="AB66" s="127"/>
      <c r="AC66" s="127"/>
      <c r="AD66" s="127"/>
      <c r="AE66" s="127"/>
      <c r="AF66" s="127"/>
      <c r="AG66" s="127"/>
      <c r="AH66" s="127"/>
      <c r="AI66" s="127"/>
      <c r="AJ66" s="128" t="str">
        <f t="shared" si="4"/>
        <v/>
      </c>
      <c r="AK66" s="84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1"/>
      <c r="AX66" s="81"/>
      <c r="AY66" s="82"/>
      <c r="AZ66" s="82"/>
      <c r="BA66" s="82"/>
      <c r="BB66" s="82"/>
      <c r="BC66" s="82"/>
      <c r="BD66" s="82"/>
      <c r="BE66" s="82"/>
      <c r="BF66" s="82"/>
      <c r="BG66" s="82"/>
      <c r="BH66" s="83"/>
      <c r="BI66" s="83"/>
      <c r="BJ66" s="82"/>
      <c r="BK66" s="82"/>
      <c r="BL66" s="108"/>
      <c r="BM66" s="100"/>
    </row>
    <row r="67" spans="1:65" s="68" customFormat="1" x14ac:dyDescent="0.2">
      <c r="A67" s="107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3"/>
      <c r="O67" s="83"/>
      <c r="P67" s="84"/>
      <c r="Q67" s="82"/>
      <c r="R67" s="82"/>
      <c r="S67" s="82"/>
      <c r="T67" s="85"/>
      <c r="U67" s="85"/>
      <c r="V67" s="224"/>
      <c r="W67" s="224"/>
      <c r="X67" s="127" t="str">
        <f>IF(Tabelle1314[[#This Row],[Colonne21]]="","","!")</f>
        <v/>
      </c>
      <c r="Y6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7" s="127" t="str">
        <f>IF(Tabelle1314[[#This Row],[Colonne21]]="","","!")</f>
        <v/>
      </c>
      <c r="AA67" s="127"/>
      <c r="AB67" s="127"/>
      <c r="AC67" s="127"/>
      <c r="AD67" s="127"/>
      <c r="AE67" s="127"/>
      <c r="AF67" s="127"/>
      <c r="AG67" s="127"/>
      <c r="AH67" s="127"/>
      <c r="AI67" s="127"/>
      <c r="AJ67" s="128" t="str">
        <f t="shared" si="4"/>
        <v/>
      </c>
      <c r="AK67" s="84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1"/>
      <c r="AX67" s="81"/>
      <c r="AY67" s="82"/>
      <c r="AZ67" s="82"/>
      <c r="BA67" s="82"/>
      <c r="BB67" s="82"/>
      <c r="BC67" s="82"/>
      <c r="BD67" s="82"/>
      <c r="BE67" s="82"/>
      <c r="BF67" s="82"/>
      <c r="BG67" s="82"/>
      <c r="BH67" s="83"/>
      <c r="BI67" s="83"/>
      <c r="BJ67" s="82"/>
      <c r="BK67" s="82"/>
      <c r="BL67" s="108"/>
      <c r="BM67" s="100"/>
    </row>
    <row r="68" spans="1:65" s="68" customFormat="1" x14ac:dyDescent="0.2">
      <c r="A68" s="107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83"/>
      <c r="P68" s="84"/>
      <c r="Q68" s="82"/>
      <c r="R68" s="82"/>
      <c r="S68" s="82"/>
      <c r="T68" s="85"/>
      <c r="U68" s="85"/>
      <c r="V68" s="224"/>
      <c r="W68" s="224"/>
      <c r="X68" s="127" t="str">
        <f>IF(Tabelle1314[[#This Row],[Colonne21]]="","","!")</f>
        <v/>
      </c>
      <c r="Y6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8" s="127" t="str">
        <f>IF(Tabelle1314[[#This Row],[Colonne21]]="","","!")</f>
        <v/>
      </c>
      <c r="AA68" s="127"/>
      <c r="AB68" s="127"/>
      <c r="AC68" s="127"/>
      <c r="AD68" s="127"/>
      <c r="AE68" s="127"/>
      <c r="AF68" s="127"/>
      <c r="AG68" s="127"/>
      <c r="AH68" s="127"/>
      <c r="AI68" s="127"/>
      <c r="AJ68" s="128" t="str">
        <f t="shared" si="4"/>
        <v/>
      </c>
      <c r="AK68" s="84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1"/>
      <c r="AX68" s="81"/>
      <c r="AY68" s="82"/>
      <c r="AZ68" s="82"/>
      <c r="BA68" s="82"/>
      <c r="BB68" s="82"/>
      <c r="BC68" s="82"/>
      <c r="BD68" s="82"/>
      <c r="BE68" s="82"/>
      <c r="BF68" s="82"/>
      <c r="BG68" s="82"/>
      <c r="BH68" s="83"/>
      <c r="BI68" s="83"/>
      <c r="BJ68" s="82"/>
      <c r="BK68" s="82"/>
      <c r="BL68" s="108"/>
      <c r="BM68" s="100"/>
    </row>
    <row r="69" spans="1:65" s="68" customFormat="1" x14ac:dyDescent="0.2">
      <c r="A69" s="107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3"/>
      <c r="O69" s="83"/>
      <c r="P69" s="84"/>
      <c r="Q69" s="82"/>
      <c r="R69" s="82"/>
      <c r="S69" s="82"/>
      <c r="T69" s="85"/>
      <c r="U69" s="85"/>
      <c r="V69" s="224"/>
      <c r="W69" s="224"/>
      <c r="X69" s="127" t="str">
        <f>IF(Tabelle1314[[#This Row],[Colonne21]]="","","!")</f>
        <v/>
      </c>
      <c r="Y6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69" s="127" t="str">
        <f>IF(Tabelle1314[[#This Row],[Colonne21]]="","","!")</f>
        <v/>
      </c>
      <c r="AA69" s="127"/>
      <c r="AB69" s="127"/>
      <c r="AC69" s="127"/>
      <c r="AD69" s="127"/>
      <c r="AE69" s="127"/>
      <c r="AF69" s="127"/>
      <c r="AG69" s="127"/>
      <c r="AH69" s="127"/>
      <c r="AI69" s="127"/>
      <c r="AJ69" s="128" t="str">
        <f t="shared" si="4"/>
        <v/>
      </c>
      <c r="AK69" s="84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1"/>
      <c r="AX69" s="81"/>
      <c r="AY69" s="82"/>
      <c r="AZ69" s="82"/>
      <c r="BA69" s="82"/>
      <c r="BB69" s="82"/>
      <c r="BC69" s="82"/>
      <c r="BD69" s="82"/>
      <c r="BE69" s="82"/>
      <c r="BF69" s="82"/>
      <c r="BG69" s="82"/>
      <c r="BH69" s="83"/>
      <c r="BI69" s="83"/>
      <c r="BJ69" s="82"/>
      <c r="BK69" s="82"/>
      <c r="BL69" s="108"/>
      <c r="BM69" s="100"/>
    </row>
    <row r="70" spans="1:65" s="68" customFormat="1" x14ac:dyDescent="0.2">
      <c r="A70" s="107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  <c r="O70" s="83"/>
      <c r="P70" s="84"/>
      <c r="Q70" s="82"/>
      <c r="R70" s="82"/>
      <c r="S70" s="82"/>
      <c r="T70" s="85"/>
      <c r="U70" s="85"/>
      <c r="V70" s="224"/>
      <c r="W70" s="224"/>
      <c r="X70" s="127" t="str">
        <f>IF(Tabelle1314[[#This Row],[Colonne21]]="","","!")</f>
        <v/>
      </c>
      <c r="Y7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0" s="127" t="str">
        <f>IF(Tabelle1314[[#This Row],[Colonne21]]="","","!")</f>
        <v/>
      </c>
      <c r="AA70" s="127"/>
      <c r="AB70" s="127"/>
      <c r="AC70" s="127"/>
      <c r="AD70" s="127"/>
      <c r="AE70" s="127"/>
      <c r="AF70" s="127"/>
      <c r="AG70" s="127"/>
      <c r="AH70" s="127"/>
      <c r="AI70" s="127"/>
      <c r="AJ70" s="128" t="str">
        <f t="shared" si="4"/>
        <v/>
      </c>
      <c r="AK70" s="84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1"/>
      <c r="AX70" s="81"/>
      <c r="AY70" s="82"/>
      <c r="AZ70" s="82"/>
      <c r="BA70" s="82"/>
      <c r="BB70" s="82"/>
      <c r="BC70" s="82"/>
      <c r="BD70" s="82"/>
      <c r="BE70" s="82"/>
      <c r="BF70" s="82"/>
      <c r="BG70" s="82"/>
      <c r="BH70" s="83"/>
      <c r="BI70" s="83"/>
      <c r="BJ70" s="82"/>
      <c r="BK70" s="82"/>
      <c r="BL70" s="108"/>
      <c r="BM70" s="100"/>
    </row>
    <row r="71" spans="1:65" s="68" customFormat="1" x14ac:dyDescent="0.2">
      <c r="A71" s="107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  <c r="O71" s="83"/>
      <c r="P71" s="84"/>
      <c r="Q71" s="82"/>
      <c r="R71" s="82"/>
      <c r="S71" s="82"/>
      <c r="T71" s="85"/>
      <c r="U71" s="85"/>
      <c r="V71" s="224"/>
      <c r="W71" s="224"/>
      <c r="X71" s="127" t="str">
        <f>IF(Tabelle1314[[#This Row],[Colonne21]]="","","!")</f>
        <v/>
      </c>
      <c r="Y7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1" s="127" t="str">
        <f>IF(Tabelle1314[[#This Row],[Colonne21]]="","","!")</f>
        <v/>
      </c>
      <c r="AA71" s="127"/>
      <c r="AB71" s="127"/>
      <c r="AC71" s="127"/>
      <c r="AD71" s="127"/>
      <c r="AE71" s="127"/>
      <c r="AF71" s="127"/>
      <c r="AG71" s="127"/>
      <c r="AH71" s="127"/>
      <c r="AI71" s="127"/>
      <c r="AJ71" s="128" t="str">
        <f t="shared" si="4"/>
        <v/>
      </c>
      <c r="AK71" s="84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1"/>
      <c r="AX71" s="81"/>
      <c r="AY71" s="82"/>
      <c r="AZ71" s="82"/>
      <c r="BA71" s="82"/>
      <c r="BB71" s="82"/>
      <c r="BC71" s="82"/>
      <c r="BD71" s="82"/>
      <c r="BE71" s="82"/>
      <c r="BF71" s="82"/>
      <c r="BG71" s="82"/>
      <c r="BH71" s="83"/>
      <c r="BI71" s="83"/>
      <c r="BJ71" s="82"/>
      <c r="BK71" s="82"/>
      <c r="BL71" s="108"/>
      <c r="BM71" s="100"/>
    </row>
    <row r="72" spans="1:65" s="68" customFormat="1" x14ac:dyDescent="0.2">
      <c r="A72" s="107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3"/>
      <c r="O72" s="83"/>
      <c r="P72" s="84"/>
      <c r="Q72" s="82"/>
      <c r="R72" s="82"/>
      <c r="S72" s="82"/>
      <c r="T72" s="85"/>
      <c r="U72" s="85"/>
      <c r="V72" s="224"/>
      <c r="W72" s="224"/>
      <c r="X72" s="127" t="str">
        <f>IF(Tabelle1314[[#This Row],[Colonne21]]="","","!")</f>
        <v/>
      </c>
      <c r="Y7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2" s="127" t="str">
        <f>IF(Tabelle1314[[#This Row],[Colonne21]]="","","!")</f>
        <v/>
      </c>
      <c r="AA72" s="127"/>
      <c r="AB72" s="127"/>
      <c r="AC72" s="127"/>
      <c r="AD72" s="127"/>
      <c r="AE72" s="127"/>
      <c r="AF72" s="127"/>
      <c r="AG72" s="127"/>
      <c r="AH72" s="127"/>
      <c r="AI72" s="127"/>
      <c r="AJ72" s="128" t="str">
        <f t="shared" si="4"/>
        <v/>
      </c>
      <c r="AK72" s="84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1"/>
      <c r="AX72" s="81"/>
      <c r="AY72" s="82"/>
      <c r="AZ72" s="82"/>
      <c r="BA72" s="82"/>
      <c r="BB72" s="82"/>
      <c r="BC72" s="82"/>
      <c r="BD72" s="82"/>
      <c r="BE72" s="82"/>
      <c r="BF72" s="82"/>
      <c r="BG72" s="82"/>
      <c r="BH72" s="83"/>
      <c r="BI72" s="83"/>
      <c r="BJ72" s="82"/>
      <c r="BK72" s="82"/>
      <c r="BL72" s="108"/>
      <c r="BM72" s="100"/>
    </row>
    <row r="73" spans="1:65" s="68" customFormat="1" x14ac:dyDescent="0.2">
      <c r="A73" s="107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  <c r="O73" s="83"/>
      <c r="P73" s="84"/>
      <c r="Q73" s="82"/>
      <c r="R73" s="82"/>
      <c r="S73" s="82"/>
      <c r="T73" s="85"/>
      <c r="U73" s="85"/>
      <c r="V73" s="224"/>
      <c r="W73" s="224"/>
      <c r="X73" s="127" t="str">
        <f>IF(Tabelle1314[[#This Row],[Colonne21]]="","","!")</f>
        <v/>
      </c>
      <c r="Y7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3" s="127" t="str">
        <f>IF(Tabelle1314[[#This Row],[Colonne21]]="","","!")</f>
        <v/>
      </c>
      <c r="AA73" s="127"/>
      <c r="AB73" s="127"/>
      <c r="AC73" s="127"/>
      <c r="AD73" s="127"/>
      <c r="AE73" s="127"/>
      <c r="AF73" s="127"/>
      <c r="AG73" s="127"/>
      <c r="AH73" s="127"/>
      <c r="AI73" s="127"/>
      <c r="AJ73" s="128" t="str">
        <f t="shared" si="4"/>
        <v/>
      </c>
      <c r="AK73" s="84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1"/>
      <c r="AX73" s="81"/>
      <c r="AY73" s="82"/>
      <c r="AZ73" s="82"/>
      <c r="BA73" s="82"/>
      <c r="BB73" s="82"/>
      <c r="BC73" s="82"/>
      <c r="BD73" s="82"/>
      <c r="BE73" s="82"/>
      <c r="BF73" s="82"/>
      <c r="BG73" s="82"/>
      <c r="BH73" s="83"/>
      <c r="BI73" s="83"/>
      <c r="BJ73" s="82"/>
      <c r="BK73" s="82"/>
      <c r="BL73" s="108"/>
      <c r="BM73" s="100"/>
    </row>
    <row r="74" spans="1:65" s="68" customFormat="1" x14ac:dyDescent="0.2">
      <c r="A74" s="107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83"/>
      <c r="P74" s="84"/>
      <c r="Q74" s="82"/>
      <c r="R74" s="82"/>
      <c r="S74" s="82"/>
      <c r="T74" s="85"/>
      <c r="U74" s="85"/>
      <c r="V74" s="224"/>
      <c r="W74" s="224"/>
      <c r="X74" s="127" t="str">
        <f>IF(Tabelle1314[[#This Row],[Colonne21]]="","","!")</f>
        <v/>
      </c>
      <c r="Y7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4" s="127" t="str">
        <f>IF(Tabelle1314[[#This Row],[Colonne21]]="","","!")</f>
        <v/>
      </c>
      <c r="AA74" s="127"/>
      <c r="AB74" s="127"/>
      <c r="AC74" s="127"/>
      <c r="AD74" s="127"/>
      <c r="AE74" s="127"/>
      <c r="AF74" s="127"/>
      <c r="AG74" s="127"/>
      <c r="AH74" s="127"/>
      <c r="AI74" s="127"/>
      <c r="AJ74" s="128" t="str">
        <f t="shared" si="4"/>
        <v/>
      </c>
      <c r="AK74" s="84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1"/>
      <c r="AX74" s="81"/>
      <c r="AY74" s="82"/>
      <c r="AZ74" s="82"/>
      <c r="BA74" s="82"/>
      <c r="BB74" s="82"/>
      <c r="BC74" s="82"/>
      <c r="BD74" s="82"/>
      <c r="BE74" s="82"/>
      <c r="BF74" s="82"/>
      <c r="BG74" s="82"/>
      <c r="BH74" s="83"/>
      <c r="BI74" s="83"/>
      <c r="BJ74" s="82"/>
      <c r="BK74" s="82"/>
      <c r="BL74" s="108"/>
      <c r="BM74" s="100"/>
    </row>
    <row r="75" spans="1:65" s="68" customFormat="1" x14ac:dyDescent="0.2">
      <c r="A75" s="107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83"/>
      <c r="P75" s="84"/>
      <c r="Q75" s="82"/>
      <c r="R75" s="82"/>
      <c r="S75" s="82"/>
      <c r="T75" s="85"/>
      <c r="U75" s="85"/>
      <c r="V75" s="224"/>
      <c r="W75" s="224"/>
      <c r="X75" s="127" t="str">
        <f>IF(Tabelle1314[[#This Row],[Colonne21]]="","","!")</f>
        <v/>
      </c>
      <c r="Y7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5" s="127" t="str">
        <f>IF(Tabelle1314[[#This Row],[Colonne21]]="","","!")</f>
        <v/>
      </c>
      <c r="AA75" s="127"/>
      <c r="AB75" s="127"/>
      <c r="AC75" s="127"/>
      <c r="AD75" s="127"/>
      <c r="AE75" s="127"/>
      <c r="AF75" s="127"/>
      <c r="AG75" s="127"/>
      <c r="AH75" s="127"/>
      <c r="AI75" s="127"/>
      <c r="AJ75" s="128" t="str">
        <f t="shared" si="4"/>
        <v/>
      </c>
      <c r="AK75" s="84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1"/>
      <c r="AX75" s="81"/>
      <c r="AY75" s="82"/>
      <c r="AZ75" s="82"/>
      <c r="BA75" s="82"/>
      <c r="BB75" s="82"/>
      <c r="BC75" s="82"/>
      <c r="BD75" s="82"/>
      <c r="BE75" s="82"/>
      <c r="BF75" s="82"/>
      <c r="BG75" s="82"/>
      <c r="BH75" s="83"/>
      <c r="BI75" s="83"/>
      <c r="BJ75" s="82"/>
      <c r="BK75" s="82"/>
      <c r="BL75" s="108"/>
      <c r="BM75" s="100"/>
    </row>
    <row r="76" spans="1:65" s="68" customFormat="1" x14ac:dyDescent="0.2">
      <c r="A76" s="107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83"/>
      <c r="P76" s="84"/>
      <c r="Q76" s="82"/>
      <c r="R76" s="82"/>
      <c r="S76" s="82"/>
      <c r="T76" s="85"/>
      <c r="U76" s="85"/>
      <c r="V76" s="224"/>
      <c r="W76" s="224"/>
      <c r="X76" s="127" t="str">
        <f>IF(Tabelle1314[[#This Row],[Colonne21]]="","","!")</f>
        <v/>
      </c>
      <c r="Y7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6" s="127" t="str">
        <f>IF(Tabelle1314[[#This Row],[Colonne21]]="","","!")</f>
        <v/>
      </c>
      <c r="AA76" s="127"/>
      <c r="AB76" s="127"/>
      <c r="AC76" s="127"/>
      <c r="AD76" s="127"/>
      <c r="AE76" s="127"/>
      <c r="AF76" s="127"/>
      <c r="AG76" s="127"/>
      <c r="AH76" s="127"/>
      <c r="AI76" s="127"/>
      <c r="AJ76" s="128" t="str">
        <f t="shared" si="4"/>
        <v/>
      </c>
      <c r="AK76" s="84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1"/>
      <c r="AX76" s="81"/>
      <c r="AY76" s="82"/>
      <c r="AZ76" s="82"/>
      <c r="BA76" s="82"/>
      <c r="BB76" s="82"/>
      <c r="BC76" s="82"/>
      <c r="BD76" s="82"/>
      <c r="BE76" s="82"/>
      <c r="BF76" s="82"/>
      <c r="BG76" s="82"/>
      <c r="BH76" s="83"/>
      <c r="BI76" s="83"/>
      <c r="BJ76" s="82"/>
      <c r="BK76" s="82"/>
      <c r="BL76" s="108"/>
      <c r="BM76" s="100"/>
    </row>
    <row r="77" spans="1:65" s="68" customFormat="1" x14ac:dyDescent="0.2">
      <c r="A77" s="107"/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83"/>
      <c r="P77" s="84"/>
      <c r="Q77" s="82"/>
      <c r="R77" s="82"/>
      <c r="S77" s="82"/>
      <c r="T77" s="85"/>
      <c r="U77" s="85"/>
      <c r="V77" s="224"/>
      <c r="W77" s="224"/>
      <c r="X77" s="127" t="str">
        <f>IF(Tabelle1314[[#This Row],[Colonne21]]="","","!")</f>
        <v/>
      </c>
      <c r="Y7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7" s="127" t="str">
        <f>IF(Tabelle1314[[#This Row],[Colonne21]]="","","!")</f>
        <v/>
      </c>
      <c r="AA77" s="127"/>
      <c r="AB77" s="127"/>
      <c r="AC77" s="127"/>
      <c r="AD77" s="127"/>
      <c r="AE77" s="127"/>
      <c r="AF77" s="127"/>
      <c r="AG77" s="127"/>
      <c r="AH77" s="127"/>
      <c r="AI77" s="127"/>
      <c r="AJ77" s="128" t="str">
        <f t="shared" si="4"/>
        <v/>
      </c>
      <c r="AK77" s="84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1"/>
      <c r="AX77" s="81"/>
      <c r="AY77" s="82"/>
      <c r="AZ77" s="82"/>
      <c r="BA77" s="82"/>
      <c r="BB77" s="82"/>
      <c r="BC77" s="82"/>
      <c r="BD77" s="82"/>
      <c r="BE77" s="82"/>
      <c r="BF77" s="82"/>
      <c r="BG77" s="82"/>
      <c r="BH77" s="83"/>
      <c r="BI77" s="83"/>
      <c r="BJ77" s="82"/>
      <c r="BK77" s="82"/>
      <c r="BL77" s="108"/>
      <c r="BM77" s="100"/>
    </row>
    <row r="78" spans="1:65" s="68" customFormat="1" x14ac:dyDescent="0.2">
      <c r="A78" s="107"/>
      <c r="B78" s="117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83"/>
      <c r="P78" s="84"/>
      <c r="Q78" s="82"/>
      <c r="R78" s="82"/>
      <c r="S78" s="82"/>
      <c r="T78" s="85"/>
      <c r="U78" s="85"/>
      <c r="V78" s="224"/>
      <c r="W78" s="224"/>
      <c r="X78" s="127" t="str">
        <f>IF(Tabelle1314[[#This Row],[Colonne21]]="","","!")</f>
        <v/>
      </c>
      <c r="Y7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8" s="127" t="str">
        <f>IF(Tabelle1314[[#This Row],[Colonne21]]="","","!")</f>
        <v/>
      </c>
      <c r="AA78" s="127"/>
      <c r="AB78" s="127"/>
      <c r="AC78" s="127"/>
      <c r="AD78" s="127"/>
      <c r="AE78" s="127"/>
      <c r="AF78" s="127"/>
      <c r="AG78" s="127"/>
      <c r="AH78" s="127"/>
      <c r="AI78" s="127"/>
      <c r="AJ78" s="128" t="str">
        <f t="shared" si="4"/>
        <v/>
      </c>
      <c r="AK78" s="84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1"/>
      <c r="AX78" s="81"/>
      <c r="AY78" s="82"/>
      <c r="AZ78" s="82"/>
      <c r="BA78" s="82"/>
      <c r="BB78" s="82"/>
      <c r="BC78" s="82"/>
      <c r="BD78" s="82"/>
      <c r="BE78" s="82"/>
      <c r="BF78" s="82"/>
      <c r="BG78" s="82"/>
      <c r="BH78" s="83"/>
      <c r="BI78" s="83"/>
      <c r="BJ78" s="82"/>
      <c r="BK78" s="82"/>
      <c r="BL78" s="108"/>
      <c r="BM78" s="100"/>
    </row>
    <row r="79" spans="1:65" s="68" customFormat="1" x14ac:dyDescent="0.2">
      <c r="A79" s="107"/>
      <c r="B79" s="117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83"/>
      <c r="P79" s="84"/>
      <c r="Q79" s="82"/>
      <c r="R79" s="82"/>
      <c r="S79" s="82"/>
      <c r="T79" s="85"/>
      <c r="U79" s="85"/>
      <c r="V79" s="224"/>
      <c r="W79" s="224"/>
      <c r="X79" s="127" t="str">
        <f>IF(Tabelle1314[[#This Row],[Colonne21]]="","","!")</f>
        <v/>
      </c>
      <c r="Y7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79" s="127" t="str">
        <f>IF(Tabelle1314[[#This Row],[Colonne21]]="","","!")</f>
        <v/>
      </c>
      <c r="AA79" s="127"/>
      <c r="AB79" s="127"/>
      <c r="AC79" s="127"/>
      <c r="AD79" s="127"/>
      <c r="AE79" s="127"/>
      <c r="AF79" s="127"/>
      <c r="AG79" s="127"/>
      <c r="AH79" s="127"/>
      <c r="AI79" s="127"/>
      <c r="AJ79" s="128" t="str">
        <f t="shared" si="4"/>
        <v/>
      </c>
      <c r="AK79" s="84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1"/>
      <c r="AX79" s="81"/>
      <c r="AY79" s="82"/>
      <c r="AZ79" s="82"/>
      <c r="BA79" s="82"/>
      <c r="BB79" s="82"/>
      <c r="BC79" s="82"/>
      <c r="BD79" s="82"/>
      <c r="BE79" s="82"/>
      <c r="BF79" s="82"/>
      <c r="BG79" s="82"/>
      <c r="BH79" s="83"/>
      <c r="BI79" s="83"/>
      <c r="BJ79" s="82"/>
      <c r="BK79" s="82"/>
      <c r="BL79" s="108"/>
      <c r="BM79" s="100"/>
    </row>
    <row r="80" spans="1:65" s="68" customFormat="1" x14ac:dyDescent="0.2">
      <c r="A80" s="107"/>
      <c r="B80" s="1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83"/>
      <c r="P80" s="84"/>
      <c r="Q80" s="82"/>
      <c r="R80" s="82"/>
      <c r="S80" s="82"/>
      <c r="T80" s="85"/>
      <c r="U80" s="85"/>
      <c r="V80" s="224"/>
      <c r="W80" s="224"/>
      <c r="X80" s="127" t="str">
        <f>IF(Tabelle1314[[#This Row],[Colonne21]]="","","!")</f>
        <v/>
      </c>
      <c r="Y8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0" s="127" t="str">
        <f>IF(Tabelle1314[[#This Row],[Colonne21]]="","","!")</f>
        <v/>
      </c>
      <c r="AA80" s="127"/>
      <c r="AB80" s="127"/>
      <c r="AC80" s="127"/>
      <c r="AD80" s="127"/>
      <c r="AE80" s="127"/>
      <c r="AF80" s="127"/>
      <c r="AG80" s="127"/>
      <c r="AH80" s="127"/>
      <c r="AI80" s="127"/>
      <c r="AJ80" s="128" t="str">
        <f t="shared" si="4"/>
        <v/>
      </c>
      <c r="AK80" s="84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1"/>
      <c r="AX80" s="81"/>
      <c r="AY80" s="82"/>
      <c r="AZ80" s="82"/>
      <c r="BA80" s="82"/>
      <c r="BB80" s="82"/>
      <c r="BC80" s="82"/>
      <c r="BD80" s="82"/>
      <c r="BE80" s="82"/>
      <c r="BF80" s="82"/>
      <c r="BG80" s="82"/>
      <c r="BH80" s="83"/>
      <c r="BI80" s="83"/>
      <c r="BJ80" s="82"/>
      <c r="BK80" s="82"/>
      <c r="BL80" s="108"/>
      <c r="BM80" s="100"/>
    </row>
    <row r="81" spans="1:65" s="68" customFormat="1" x14ac:dyDescent="0.2">
      <c r="A81" s="107"/>
      <c r="B81" s="8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  <c r="O81" s="83"/>
      <c r="P81" s="84"/>
      <c r="Q81" s="82"/>
      <c r="R81" s="82"/>
      <c r="S81" s="82"/>
      <c r="T81" s="85"/>
      <c r="U81" s="85"/>
      <c r="V81" s="224"/>
      <c r="W81" s="224"/>
      <c r="X81" s="127" t="str">
        <f>IF(Tabelle1314[[#This Row],[Colonne21]]="","","!")</f>
        <v/>
      </c>
      <c r="Y8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1" s="127" t="str">
        <f>IF(Tabelle1314[[#This Row],[Colonne21]]="","","!")</f>
        <v/>
      </c>
      <c r="AA81" s="127"/>
      <c r="AB81" s="127"/>
      <c r="AC81" s="127"/>
      <c r="AD81" s="127"/>
      <c r="AE81" s="127"/>
      <c r="AF81" s="127"/>
      <c r="AG81" s="127"/>
      <c r="AH81" s="127"/>
      <c r="AI81" s="127"/>
      <c r="AJ81" s="128" t="str">
        <f t="shared" ref="AJ81:AJ144" si="5">IF(OR($X81=1,Z81=0),"INDIQUER LA RAISON!","")</f>
        <v/>
      </c>
      <c r="AK81" s="84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1"/>
      <c r="AX81" s="81"/>
      <c r="AY81" s="82"/>
      <c r="AZ81" s="82"/>
      <c r="BA81" s="82"/>
      <c r="BB81" s="82"/>
      <c r="BC81" s="82"/>
      <c r="BD81" s="82"/>
      <c r="BE81" s="82"/>
      <c r="BF81" s="82"/>
      <c r="BG81" s="82"/>
      <c r="BH81" s="83"/>
      <c r="BI81" s="83"/>
      <c r="BJ81" s="82"/>
      <c r="BK81" s="82"/>
      <c r="BL81" s="108"/>
      <c r="BM81" s="100"/>
    </row>
    <row r="82" spans="1:65" s="68" customFormat="1" x14ac:dyDescent="0.2">
      <c r="A82" s="107"/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3"/>
      <c r="P82" s="84"/>
      <c r="Q82" s="82"/>
      <c r="R82" s="82"/>
      <c r="S82" s="82"/>
      <c r="T82" s="85"/>
      <c r="U82" s="85"/>
      <c r="V82" s="224"/>
      <c r="W82" s="224"/>
      <c r="X82" s="127" t="str">
        <f>IF(Tabelle1314[[#This Row],[Colonne21]]="","","!")</f>
        <v/>
      </c>
      <c r="Y8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2" s="127" t="str">
        <f>IF(Tabelle1314[[#This Row],[Colonne21]]="","","!")</f>
        <v/>
      </c>
      <c r="AA82" s="127"/>
      <c r="AB82" s="127"/>
      <c r="AC82" s="127"/>
      <c r="AD82" s="127"/>
      <c r="AE82" s="127"/>
      <c r="AF82" s="127"/>
      <c r="AG82" s="127"/>
      <c r="AH82" s="127"/>
      <c r="AI82" s="127"/>
      <c r="AJ82" s="128" t="str">
        <f t="shared" si="5"/>
        <v/>
      </c>
      <c r="AK82" s="84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1"/>
      <c r="AX82" s="81"/>
      <c r="AY82" s="82"/>
      <c r="AZ82" s="82"/>
      <c r="BA82" s="82"/>
      <c r="BB82" s="82"/>
      <c r="BC82" s="82"/>
      <c r="BD82" s="82"/>
      <c r="BE82" s="82"/>
      <c r="BF82" s="82"/>
      <c r="BG82" s="82"/>
      <c r="BH82" s="83"/>
      <c r="BI82" s="83"/>
      <c r="BJ82" s="82"/>
      <c r="BK82" s="82"/>
      <c r="BL82" s="108"/>
      <c r="BM82" s="100"/>
    </row>
    <row r="83" spans="1:65" s="68" customFormat="1" x14ac:dyDescent="0.2">
      <c r="A83" s="107"/>
      <c r="B83" s="81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3"/>
      <c r="P83" s="84"/>
      <c r="Q83" s="82"/>
      <c r="R83" s="82"/>
      <c r="S83" s="82"/>
      <c r="T83" s="85"/>
      <c r="U83" s="85"/>
      <c r="V83" s="224"/>
      <c r="W83" s="224"/>
      <c r="X83" s="127" t="str">
        <f>IF(Tabelle1314[[#This Row],[Colonne21]]="","","!")</f>
        <v/>
      </c>
      <c r="Y8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3" s="127" t="str">
        <f>IF(Tabelle1314[[#This Row],[Colonne21]]="","","!")</f>
        <v/>
      </c>
      <c r="AA83" s="127"/>
      <c r="AB83" s="127"/>
      <c r="AC83" s="127"/>
      <c r="AD83" s="127"/>
      <c r="AE83" s="127"/>
      <c r="AF83" s="127"/>
      <c r="AG83" s="127"/>
      <c r="AH83" s="127"/>
      <c r="AI83" s="127"/>
      <c r="AJ83" s="128" t="str">
        <f t="shared" si="5"/>
        <v/>
      </c>
      <c r="AK83" s="84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1"/>
      <c r="AX83" s="81"/>
      <c r="AY83" s="82"/>
      <c r="AZ83" s="82"/>
      <c r="BA83" s="82"/>
      <c r="BB83" s="82"/>
      <c r="BC83" s="82"/>
      <c r="BD83" s="82"/>
      <c r="BE83" s="82"/>
      <c r="BF83" s="82"/>
      <c r="BG83" s="82"/>
      <c r="BH83" s="83"/>
      <c r="BI83" s="83"/>
      <c r="BJ83" s="82"/>
      <c r="BK83" s="82"/>
      <c r="BL83" s="108"/>
      <c r="BM83" s="100"/>
    </row>
    <row r="84" spans="1:65" s="68" customFormat="1" x14ac:dyDescent="0.2">
      <c r="A84" s="107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83"/>
      <c r="P84" s="84"/>
      <c r="Q84" s="82"/>
      <c r="R84" s="82"/>
      <c r="S84" s="82"/>
      <c r="T84" s="85"/>
      <c r="U84" s="85"/>
      <c r="V84" s="224"/>
      <c r="W84" s="224"/>
      <c r="X84" s="127" t="str">
        <f>IF(Tabelle1314[[#This Row],[Colonne21]]="","","!")</f>
        <v/>
      </c>
      <c r="Y8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4" s="127" t="str">
        <f>IF(Tabelle1314[[#This Row],[Colonne21]]="","","!")</f>
        <v/>
      </c>
      <c r="AA84" s="127"/>
      <c r="AB84" s="127"/>
      <c r="AC84" s="127"/>
      <c r="AD84" s="127"/>
      <c r="AE84" s="127"/>
      <c r="AF84" s="127"/>
      <c r="AG84" s="127"/>
      <c r="AH84" s="127"/>
      <c r="AI84" s="127"/>
      <c r="AJ84" s="128" t="str">
        <f t="shared" si="5"/>
        <v/>
      </c>
      <c r="AK84" s="84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1"/>
      <c r="AX84" s="81"/>
      <c r="AY84" s="82"/>
      <c r="AZ84" s="82"/>
      <c r="BA84" s="82"/>
      <c r="BB84" s="82"/>
      <c r="BC84" s="82"/>
      <c r="BD84" s="82"/>
      <c r="BE84" s="82"/>
      <c r="BF84" s="82"/>
      <c r="BG84" s="82"/>
      <c r="BH84" s="83"/>
      <c r="BI84" s="83"/>
      <c r="BJ84" s="82"/>
      <c r="BK84" s="82"/>
      <c r="BL84" s="108"/>
      <c r="BM84" s="100"/>
    </row>
    <row r="85" spans="1:65" s="68" customFormat="1" x14ac:dyDescent="0.2">
      <c r="A85" s="107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83"/>
      <c r="P85" s="84"/>
      <c r="Q85" s="82"/>
      <c r="R85" s="82"/>
      <c r="S85" s="82"/>
      <c r="T85" s="85"/>
      <c r="U85" s="85"/>
      <c r="V85" s="224"/>
      <c r="W85" s="224"/>
      <c r="X85" s="127" t="str">
        <f>IF(Tabelle1314[[#This Row],[Colonne21]]="","","!")</f>
        <v/>
      </c>
      <c r="Y8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5" s="127" t="str">
        <f>IF(Tabelle1314[[#This Row],[Colonne21]]="","","!")</f>
        <v/>
      </c>
      <c r="AA85" s="127"/>
      <c r="AB85" s="127"/>
      <c r="AC85" s="127"/>
      <c r="AD85" s="127"/>
      <c r="AE85" s="127"/>
      <c r="AF85" s="127"/>
      <c r="AG85" s="127"/>
      <c r="AH85" s="127"/>
      <c r="AI85" s="127"/>
      <c r="AJ85" s="128" t="str">
        <f t="shared" si="5"/>
        <v/>
      </c>
      <c r="AK85" s="84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1"/>
      <c r="AX85" s="81"/>
      <c r="AY85" s="82"/>
      <c r="AZ85" s="82"/>
      <c r="BA85" s="82"/>
      <c r="BB85" s="82"/>
      <c r="BC85" s="82"/>
      <c r="BD85" s="82"/>
      <c r="BE85" s="82"/>
      <c r="BF85" s="82"/>
      <c r="BG85" s="82"/>
      <c r="BH85" s="83"/>
      <c r="BI85" s="83"/>
      <c r="BJ85" s="82"/>
      <c r="BK85" s="82"/>
      <c r="BL85" s="108"/>
      <c r="BM85" s="100"/>
    </row>
    <row r="86" spans="1:65" s="68" customFormat="1" x14ac:dyDescent="0.2">
      <c r="A86" s="107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3"/>
      <c r="O86" s="83"/>
      <c r="P86" s="84"/>
      <c r="Q86" s="82"/>
      <c r="R86" s="82"/>
      <c r="S86" s="82"/>
      <c r="T86" s="85"/>
      <c r="U86" s="85"/>
      <c r="V86" s="224"/>
      <c r="W86" s="224"/>
      <c r="X86" s="127" t="str">
        <f>IF(Tabelle1314[[#This Row],[Colonne21]]="","","!")</f>
        <v/>
      </c>
      <c r="Y8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6" s="127" t="str">
        <f>IF(Tabelle1314[[#This Row],[Colonne21]]="","","!")</f>
        <v/>
      </c>
      <c r="AA86" s="127"/>
      <c r="AB86" s="127"/>
      <c r="AC86" s="127"/>
      <c r="AD86" s="127"/>
      <c r="AE86" s="127"/>
      <c r="AF86" s="127"/>
      <c r="AG86" s="127"/>
      <c r="AH86" s="127"/>
      <c r="AI86" s="127"/>
      <c r="AJ86" s="128" t="str">
        <f t="shared" si="5"/>
        <v/>
      </c>
      <c r="AK86" s="84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1"/>
      <c r="AX86" s="81"/>
      <c r="AY86" s="82"/>
      <c r="AZ86" s="82"/>
      <c r="BA86" s="82"/>
      <c r="BB86" s="82"/>
      <c r="BC86" s="82"/>
      <c r="BD86" s="82"/>
      <c r="BE86" s="82"/>
      <c r="BF86" s="82"/>
      <c r="BG86" s="82"/>
      <c r="BH86" s="83"/>
      <c r="BI86" s="83"/>
      <c r="BJ86" s="82"/>
      <c r="BK86" s="82"/>
      <c r="BL86" s="108"/>
      <c r="BM86" s="100"/>
    </row>
    <row r="87" spans="1:65" s="68" customFormat="1" x14ac:dyDescent="0.2">
      <c r="A87" s="107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3"/>
      <c r="O87" s="83"/>
      <c r="P87" s="84"/>
      <c r="Q87" s="82"/>
      <c r="R87" s="82"/>
      <c r="S87" s="82"/>
      <c r="T87" s="85"/>
      <c r="U87" s="85"/>
      <c r="V87" s="224"/>
      <c r="W87" s="224"/>
      <c r="X87" s="127" t="str">
        <f>IF(Tabelle1314[[#This Row],[Colonne21]]="","","!")</f>
        <v/>
      </c>
      <c r="Y8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7" s="127" t="str">
        <f>IF(Tabelle1314[[#This Row],[Colonne21]]="","","!")</f>
        <v/>
      </c>
      <c r="AA87" s="127"/>
      <c r="AB87" s="127"/>
      <c r="AC87" s="127"/>
      <c r="AD87" s="127"/>
      <c r="AE87" s="127"/>
      <c r="AF87" s="127"/>
      <c r="AG87" s="127"/>
      <c r="AH87" s="127"/>
      <c r="AI87" s="127"/>
      <c r="AJ87" s="128" t="str">
        <f t="shared" si="5"/>
        <v/>
      </c>
      <c r="AK87" s="84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1"/>
      <c r="AX87" s="81"/>
      <c r="AY87" s="82"/>
      <c r="AZ87" s="82"/>
      <c r="BA87" s="82"/>
      <c r="BB87" s="82"/>
      <c r="BC87" s="82"/>
      <c r="BD87" s="82"/>
      <c r="BE87" s="82"/>
      <c r="BF87" s="82"/>
      <c r="BG87" s="82"/>
      <c r="BH87" s="83"/>
      <c r="BI87" s="83"/>
      <c r="BJ87" s="82"/>
      <c r="BK87" s="82"/>
      <c r="BL87" s="108"/>
      <c r="BM87" s="100"/>
    </row>
    <row r="88" spans="1:65" s="68" customFormat="1" x14ac:dyDescent="0.2">
      <c r="A88" s="107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83"/>
      <c r="P88" s="84"/>
      <c r="Q88" s="82"/>
      <c r="R88" s="82"/>
      <c r="S88" s="82"/>
      <c r="T88" s="85"/>
      <c r="U88" s="85"/>
      <c r="V88" s="224"/>
      <c r="W88" s="224"/>
      <c r="X88" s="127" t="str">
        <f>IF(Tabelle1314[[#This Row],[Colonne21]]="","","!")</f>
        <v/>
      </c>
      <c r="Y8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8" s="127" t="str">
        <f>IF(Tabelle1314[[#This Row],[Colonne21]]="","","!")</f>
        <v/>
      </c>
      <c r="AA88" s="127"/>
      <c r="AB88" s="127"/>
      <c r="AC88" s="127"/>
      <c r="AD88" s="127"/>
      <c r="AE88" s="127"/>
      <c r="AF88" s="127"/>
      <c r="AG88" s="127"/>
      <c r="AH88" s="127"/>
      <c r="AI88" s="127"/>
      <c r="AJ88" s="128" t="str">
        <f t="shared" si="5"/>
        <v/>
      </c>
      <c r="AK88" s="84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1"/>
      <c r="AX88" s="81"/>
      <c r="AY88" s="82"/>
      <c r="AZ88" s="82"/>
      <c r="BA88" s="82"/>
      <c r="BB88" s="82"/>
      <c r="BC88" s="82"/>
      <c r="BD88" s="82"/>
      <c r="BE88" s="82"/>
      <c r="BF88" s="82"/>
      <c r="BG88" s="82"/>
      <c r="BH88" s="83"/>
      <c r="BI88" s="83"/>
      <c r="BJ88" s="82"/>
      <c r="BK88" s="82"/>
      <c r="BL88" s="108"/>
      <c r="BM88" s="100"/>
    </row>
    <row r="89" spans="1:65" s="68" customFormat="1" x14ac:dyDescent="0.2">
      <c r="A89" s="107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3"/>
      <c r="O89" s="83"/>
      <c r="P89" s="84"/>
      <c r="Q89" s="82"/>
      <c r="R89" s="82"/>
      <c r="S89" s="82"/>
      <c r="T89" s="85"/>
      <c r="U89" s="85"/>
      <c r="V89" s="224"/>
      <c r="W89" s="224"/>
      <c r="X89" s="127" t="str">
        <f>IF(Tabelle1314[[#This Row],[Colonne21]]="","","!")</f>
        <v/>
      </c>
      <c r="Y8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89" s="127" t="str">
        <f>IF(Tabelle1314[[#This Row],[Colonne21]]="","","!")</f>
        <v/>
      </c>
      <c r="AA89" s="127"/>
      <c r="AB89" s="127"/>
      <c r="AC89" s="127"/>
      <c r="AD89" s="127"/>
      <c r="AE89" s="127"/>
      <c r="AF89" s="127"/>
      <c r="AG89" s="127"/>
      <c r="AH89" s="127"/>
      <c r="AI89" s="127"/>
      <c r="AJ89" s="128" t="str">
        <f t="shared" si="5"/>
        <v/>
      </c>
      <c r="AK89" s="84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1"/>
      <c r="AX89" s="81"/>
      <c r="AY89" s="82"/>
      <c r="AZ89" s="82"/>
      <c r="BA89" s="82"/>
      <c r="BB89" s="82"/>
      <c r="BC89" s="82"/>
      <c r="BD89" s="82"/>
      <c r="BE89" s="82"/>
      <c r="BF89" s="82"/>
      <c r="BG89" s="82"/>
      <c r="BH89" s="83"/>
      <c r="BI89" s="83"/>
      <c r="BJ89" s="82"/>
      <c r="BK89" s="82"/>
      <c r="BL89" s="108"/>
      <c r="BM89" s="100"/>
    </row>
    <row r="90" spans="1:65" s="68" customFormat="1" x14ac:dyDescent="0.2">
      <c r="A90" s="107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83"/>
      <c r="P90" s="84"/>
      <c r="Q90" s="82"/>
      <c r="R90" s="82"/>
      <c r="S90" s="82"/>
      <c r="T90" s="85"/>
      <c r="U90" s="85"/>
      <c r="V90" s="224"/>
      <c r="W90" s="224"/>
      <c r="X90" s="127" t="str">
        <f>IF(Tabelle1314[[#This Row],[Colonne21]]="","","!")</f>
        <v/>
      </c>
      <c r="Y9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0" s="127" t="str">
        <f>IF(Tabelle1314[[#This Row],[Colonne21]]="","","!")</f>
        <v/>
      </c>
      <c r="AA90" s="127"/>
      <c r="AB90" s="127"/>
      <c r="AC90" s="127"/>
      <c r="AD90" s="127"/>
      <c r="AE90" s="127"/>
      <c r="AF90" s="127"/>
      <c r="AG90" s="127"/>
      <c r="AH90" s="127"/>
      <c r="AI90" s="127"/>
      <c r="AJ90" s="128" t="str">
        <f t="shared" si="5"/>
        <v/>
      </c>
      <c r="AK90" s="84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1"/>
      <c r="AX90" s="81"/>
      <c r="AY90" s="82"/>
      <c r="AZ90" s="82"/>
      <c r="BA90" s="82"/>
      <c r="BB90" s="82"/>
      <c r="BC90" s="82"/>
      <c r="BD90" s="82"/>
      <c r="BE90" s="82"/>
      <c r="BF90" s="82"/>
      <c r="BG90" s="82"/>
      <c r="BH90" s="83"/>
      <c r="BI90" s="83"/>
      <c r="BJ90" s="82"/>
      <c r="BK90" s="82"/>
      <c r="BL90" s="108"/>
      <c r="BM90" s="100"/>
    </row>
    <row r="91" spans="1:65" s="68" customFormat="1" x14ac:dyDescent="0.2">
      <c r="A91" s="116"/>
      <c r="B91" s="98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  <c r="O91" s="83"/>
      <c r="P91" s="84"/>
      <c r="Q91" s="82"/>
      <c r="R91" s="82"/>
      <c r="S91" s="82"/>
      <c r="T91" s="85"/>
      <c r="U91" s="85"/>
      <c r="V91" s="224"/>
      <c r="W91" s="224"/>
      <c r="X91" s="127" t="str">
        <f>IF(Tabelle1314[[#This Row],[Colonne21]]="","","!")</f>
        <v/>
      </c>
      <c r="Y9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1" s="127" t="str">
        <f>IF(Tabelle1314[[#This Row],[Colonne21]]="","","!")</f>
        <v/>
      </c>
      <c r="AA91" s="127"/>
      <c r="AB91" s="127"/>
      <c r="AC91" s="127"/>
      <c r="AD91" s="127"/>
      <c r="AE91" s="127"/>
      <c r="AF91" s="127"/>
      <c r="AG91" s="127"/>
      <c r="AH91" s="127"/>
      <c r="AI91" s="127"/>
      <c r="AJ91" s="128" t="str">
        <f t="shared" si="5"/>
        <v/>
      </c>
      <c r="AK91" s="84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1"/>
      <c r="AX91" s="81"/>
      <c r="AY91" s="82"/>
      <c r="AZ91" s="82"/>
      <c r="BA91" s="82"/>
      <c r="BB91" s="82"/>
      <c r="BC91" s="82"/>
      <c r="BD91" s="82"/>
      <c r="BE91" s="82"/>
      <c r="BF91" s="82"/>
      <c r="BG91" s="82"/>
      <c r="BH91" s="83"/>
      <c r="BI91" s="83"/>
      <c r="BJ91" s="82"/>
      <c r="BK91" s="82"/>
      <c r="BL91" s="108"/>
      <c r="BM91" s="100"/>
    </row>
    <row r="92" spans="1:65" s="68" customFormat="1" x14ac:dyDescent="0.2">
      <c r="A92" s="116"/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3"/>
      <c r="O92" s="83"/>
      <c r="P92" s="84"/>
      <c r="Q92" s="82"/>
      <c r="R92" s="82"/>
      <c r="S92" s="82"/>
      <c r="T92" s="85"/>
      <c r="U92" s="85"/>
      <c r="V92" s="224"/>
      <c r="W92" s="224"/>
      <c r="X92" s="127" t="str">
        <f>IF(Tabelle1314[[#This Row],[Colonne21]]="","","!")</f>
        <v/>
      </c>
      <c r="Y9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2" s="127" t="str">
        <f>IF(Tabelle1314[[#This Row],[Colonne21]]="","","!")</f>
        <v/>
      </c>
      <c r="AA92" s="127"/>
      <c r="AB92" s="127"/>
      <c r="AC92" s="127"/>
      <c r="AD92" s="127"/>
      <c r="AE92" s="127"/>
      <c r="AF92" s="127"/>
      <c r="AG92" s="127"/>
      <c r="AH92" s="127"/>
      <c r="AI92" s="127"/>
      <c r="AJ92" s="128" t="str">
        <f t="shared" si="5"/>
        <v/>
      </c>
      <c r="AK92" s="84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1"/>
      <c r="AX92" s="81"/>
      <c r="AY92" s="82"/>
      <c r="AZ92" s="82"/>
      <c r="BA92" s="82"/>
      <c r="BB92" s="82"/>
      <c r="BC92" s="82"/>
      <c r="BD92" s="82"/>
      <c r="BE92" s="82"/>
      <c r="BF92" s="82"/>
      <c r="BG92" s="82"/>
      <c r="BH92" s="83"/>
      <c r="BI92" s="83"/>
      <c r="BJ92" s="82"/>
      <c r="BK92" s="82"/>
      <c r="BL92" s="108"/>
      <c r="BM92" s="100"/>
    </row>
    <row r="93" spans="1:65" s="68" customFormat="1" x14ac:dyDescent="0.2">
      <c r="A93" s="116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3"/>
      <c r="O93" s="83"/>
      <c r="P93" s="84"/>
      <c r="Q93" s="82"/>
      <c r="R93" s="82"/>
      <c r="S93" s="82"/>
      <c r="T93" s="85"/>
      <c r="U93" s="85"/>
      <c r="V93" s="224"/>
      <c r="W93" s="224"/>
      <c r="X93" s="127" t="str">
        <f>IF(Tabelle1314[[#This Row],[Colonne21]]="","","!")</f>
        <v/>
      </c>
      <c r="Y9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3" s="127" t="str">
        <f>IF(Tabelle1314[[#This Row],[Colonne21]]="","","!")</f>
        <v/>
      </c>
      <c r="AA93" s="127"/>
      <c r="AB93" s="127"/>
      <c r="AC93" s="127"/>
      <c r="AD93" s="127"/>
      <c r="AE93" s="127"/>
      <c r="AF93" s="127"/>
      <c r="AG93" s="127"/>
      <c r="AH93" s="127"/>
      <c r="AI93" s="127"/>
      <c r="AJ93" s="128" t="str">
        <f t="shared" si="5"/>
        <v/>
      </c>
      <c r="AK93" s="84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1"/>
      <c r="AX93" s="81"/>
      <c r="AY93" s="82"/>
      <c r="AZ93" s="82"/>
      <c r="BA93" s="82"/>
      <c r="BB93" s="82"/>
      <c r="BC93" s="82"/>
      <c r="BD93" s="82"/>
      <c r="BE93" s="82"/>
      <c r="BF93" s="82"/>
      <c r="BG93" s="82"/>
      <c r="BH93" s="83"/>
      <c r="BI93" s="83"/>
      <c r="BJ93" s="82"/>
      <c r="BK93" s="82"/>
      <c r="BL93" s="108"/>
      <c r="BM93" s="100"/>
    </row>
    <row r="94" spans="1:65" s="68" customFormat="1" x14ac:dyDescent="0.2">
      <c r="A94" s="107"/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3"/>
      <c r="O94" s="83"/>
      <c r="P94" s="84"/>
      <c r="Q94" s="82"/>
      <c r="R94" s="82"/>
      <c r="S94" s="82"/>
      <c r="T94" s="85"/>
      <c r="U94" s="85"/>
      <c r="V94" s="224"/>
      <c r="W94" s="224"/>
      <c r="X94" s="127" t="str">
        <f>IF(Tabelle1314[[#This Row],[Colonne21]]="","","!")</f>
        <v/>
      </c>
      <c r="Y9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4" s="127" t="str">
        <f>IF(Tabelle1314[[#This Row],[Colonne21]]="","","!")</f>
        <v/>
      </c>
      <c r="AA94" s="127"/>
      <c r="AB94" s="127"/>
      <c r="AC94" s="127"/>
      <c r="AD94" s="127"/>
      <c r="AE94" s="127"/>
      <c r="AF94" s="127"/>
      <c r="AG94" s="127"/>
      <c r="AH94" s="127"/>
      <c r="AI94" s="127"/>
      <c r="AJ94" s="128" t="str">
        <f t="shared" si="5"/>
        <v/>
      </c>
      <c r="AK94" s="84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1"/>
      <c r="AX94" s="81"/>
      <c r="AY94" s="82"/>
      <c r="AZ94" s="82"/>
      <c r="BA94" s="82"/>
      <c r="BB94" s="82"/>
      <c r="BC94" s="82"/>
      <c r="BD94" s="82"/>
      <c r="BE94" s="82"/>
      <c r="BF94" s="82"/>
      <c r="BG94" s="82"/>
      <c r="BH94" s="83"/>
      <c r="BI94" s="83"/>
      <c r="BJ94" s="82"/>
      <c r="BK94" s="82"/>
      <c r="BL94" s="108"/>
      <c r="BM94" s="100"/>
    </row>
    <row r="95" spans="1:65" s="68" customFormat="1" x14ac:dyDescent="0.2">
      <c r="A95" s="107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3"/>
      <c r="O95" s="83"/>
      <c r="P95" s="84"/>
      <c r="Q95" s="82"/>
      <c r="R95" s="82"/>
      <c r="S95" s="82"/>
      <c r="T95" s="85"/>
      <c r="U95" s="85"/>
      <c r="V95" s="224"/>
      <c r="W95" s="224"/>
      <c r="X95" s="127" t="str">
        <f>IF(Tabelle1314[[#This Row],[Colonne21]]="","","!")</f>
        <v/>
      </c>
      <c r="Y9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5" s="127" t="str">
        <f>IF(Tabelle1314[[#This Row],[Colonne21]]="","","!")</f>
        <v/>
      </c>
      <c r="AA95" s="127"/>
      <c r="AB95" s="127"/>
      <c r="AC95" s="127"/>
      <c r="AD95" s="127"/>
      <c r="AE95" s="127"/>
      <c r="AF95" s="127"/>
      <c r="AG95" s="127"/>
      <c r="AH95" s="127"/>
      <c r="AI95" s="127"/>
      <c r="AJ95" s="128" t="str">
        <f t="shared" si="5"/>
        <v/>
      </c>
      <c r="AK95" s="84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1"/>
      <c r="AX95" s="81"/>
      <c r="AY95" s="82"/>
      <c r="AZ95" s="82"/>
      <c r="BA95" s="82"/>
      <c r="BB95" s="82"/>
      <c r="BC95" s="82"/>
      <c r="BD95" s="82"/>
      <c r="BE95" s="82"/>
      <c r="BF95" s="82"/>
      <c r="BG95" s="82"/>
      <c r="BH95" s="83"/>
      <c r="BI95" s="83"/>
      <c r="BJ95" s="82"/>
      <c r="BK95" s="82"/>
      <c r="BL95" s="108"/>
      <c r="BM95" s="100"/>
    </row>
    <row r="96" spans="1:65" s="68" customFormat="1" x14ac:dyDescent="0.2">
      <c r="A96" s="107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3"/>
      <c r="O96" s="83"/>
      <c r="P96" s="84"/>
      <c r="Q96" s="82"/>
      <c r="R96" s="82"/>
      <c r="S96" s="82"/>
      <c r="T96" s="85"/>
      <c r="U96" s="85"/>
      <c r="V96" s="224"/>
      <c r="W96" s="224"/>
      <c r="X96" s="127" t="str">
        <f>IF(Tabelle1314[[#This Row],[Colonne21]]="","","!")</f>
        <v/>
      </c>
      <c r="Y9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6" s="127" t="str">
        <f>IF(Tabelle1314[[#This Row],[Colonne21]]="","","!")</f>
        <v/>
      </c>
      <c r="AA96" s="127"/>
      <c r="AB96" s="127"/>
      <c r="AC96" s="127"/>
      <c r="AD96" s="127"/>
      <c r="AE96" s="127"/>
      <c r="AF96" s="127"/>
      <c r="AG96" s="127"/>
      <c r="AH96" s="127"/>
      <c r="AI96" s="127"/>
      <c r="AJ96" s="128" t="str">
        <f t="shared" si="5"/>
        <v/>
      </c>
      <c r="AK96" s="84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1"/>
      <c r="AX96" s="81"/>
      <c r="AY96" s="82"/>
      <c r="AZ96" s="82"/>
      <c r="BA96" s="82"/>
      <c r="BB96" s="82"/>
      <c r="BC96" s="82"/>
      <c r="BD96" s="82"/>
      <c r="BE96" s="82"/>
      <c r="BF96" s="82"/>
      <c r="BG96" s="82"/>
      <c r="BH96" s="83"/>
      <c r="BI96" s="83"/>
      <c r="BJ96" s="82"/>
      <c r="BK96" s="82"/>
      <c r="BL96" s="108"/>
      <c r="BM96" s="100"/>
    </row>
    <row r="97" spans="1:65" s="68" customFormat="1" x14ac:dyDescent="0.2">
      <c r="A97" s="107"/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3"/>
      <c r="O97" s="83"/>
      <c r="P97" s="84"/>
      <c r="Q97" s="82"/>
      <c r="R97" s="82"/>
      <c r="S97" s="82"/>
      <c r="T97" s="85"/>
      <c r="U97" s="85"/>
      <c r="V97" s="224"/>
      <c r="W97" s="224"/>
      <c r="X97" s="127" t="str">
        <f>IF(Tabelle1314[[#This Row],[Colonne21]]="","","!")</f>
        <v/>
      </c>
      <c r="Y9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7" s="127" t="str">
        <f>IF(Tabelle1314[[#This Row],[Colonne21]]="","","!")</f>
        <v/>
      </c>
      <c r="AA97" s="127"/>
      <c r="AB97" s="127"/>
      <c r="AC97" s="127"/>
      <c r="AD97" s="127"/>
      <c r="AE97" s="127"/>
      <c r="AF97" s="127"/>
      <c r="AG97" s="127"/>
      <c r="AH97" s="127"/>
      <c r="AI97" s="127"/>
      <c r="AJ97" s="128" t="str">
        <f t="shared" si="5"/>
        <v/>
      </c>
      <c r="AK97" s="84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1"/>
      <c r="AX97" s="81"/>
      <c r="AY97" s="82"/>
      <c r="AZ97" s="82"/>
      <c r="BA97" s="82"/>
      <c r="BB97" s="82"/>
      <c r="BC97" s="82"/>
      <c r="BD97" s="82"/>
      <c r="BE97" s="82"/>
      <c r="BF97" s="82"/>
      <c r="BG97" s="82"/>
      <c r="BH97" s="83"/>
      <c r="BI97" s="83"/>
      <c r="BJ97" s="82"/>
      <c r="BK97" s="82"/>
      <c r="BL97" s="108"/>
      <c r="BM97" s="100"/>
    </row>
    <row r="98" spans="1:65" s="68" customFormat="1" x14ac:dyDescent="0.2">
      <c r="A98" s="107"/>
      <c r="B98" s="81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3"/>
      <c r="O98" s="83"/>
      <c r="P98" s="84"/>
      <c r="Q98" s="82"/>
      <c r="R98" s="82"/>
      <c r="S98" s="82"/>
      <c r="T98" s="85"/>
      <c r="U98" s="85"/>
      <c r="V98" s="224"/>
      <c r="W98" s="224"/>
      <c r="X98" s="127" t="str">
        <f>IF(Tabelle1314[[#This Row],[Colonne21]]="","","!")</f>
        <v/>
      </c>
      <c r="Y9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8" s="127" t="str">
        <f>IF(Tabelle1314[[#This Row],[Colonne21]]="","","!")</f>
        <v/>
      </c>
      <c r="AA98" s="127"/>
      <c r="AB98" s="127"/>
      <c r="AC98" s="127"/>
      <c r="AD98" s="127"/>
      <c r="AE98" s="127"/>
      <c r="AF98" s="127"/>
      <c r="AG98" s="127"/>
      <c r="AH98" s="127"/>
      <c r="AI98" s="127"/>
      <c r="AJ98" s="128" t="str">
        <f t="shared" si="5"/>
        <v/>
      </c>
      <c r="AK98" s="84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1"/>
      <c r="AX98" s="81"/>
      <c r="AY98" s="82"/>
      <c r="AZ98" s="82"/>
      <c r="BA98" s="82"/>
      <c r="BB98" s="82"/>
      <c r="BC98" s="82"/>
      <c r="BD98" s="82"/>
      <c r="BE98" s="82"/>
      <c r="BF98" s="82"/>
      <c r="BG98" s="82"/>
      <c r="BH98" s="83"/>
      <c r="BI98" s="83"/>
      <c r="BJ98" s="82"/>
      <c r="BK98" s="82"/>
      <c r="BL98" s="108"/>
      <c r="BM98" s="100"/>
    </row>
    <row r="99" spans="1:65" s="68" customFormat="1" x14ac:dyDescent="0.2">
      <c r="A99" s="107"/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3"/>
      <c r="O99" s="83"/>
      <c r="P99" s="84"/>
      <c r="Q99" s="82"/>
      <c r="R99" s="82"/>
      <c r="S99" s="82"/>
      <c r="T99" s="85"/>
      <c r="U99" s="85"/>
      <c r="V99" s="224"/>
      <c r="W99" s="224"/>
      <c r="X99" s="127" t="str">
        <f>IF(Tabelle1314[[#This Row],[Colonne21]]="","","!")</f>
        <v/>
      </c>
      <c r="Y9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99" s="127" t="str">
        <f>IF(Tabelle1314[[#This Row],[Colonne21]]="","","!")</f>
        <v/>
      </c>
      <c r="AA99" s="127"/>
      <c r="AB99" s="127"/>
      <c r="AC99" s="127"/>
      <c r="AD99" s="127"/>
      <c r="AE99" s="127"/>
      <c r="AF99" s="127"/>
      <c r="AG99" s="127"/>
      <c r="AH99" s="127"/>
      <c r="AI99" s="127"/>
      <c r="AJ99" s="128" t="str">
        <f t="shared" si="5"/>
        <v/>
      </c>
      <c r="AK99" s="84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1"/>
      <c r="AX99" s="81"/>
      <c r="AY99" s="82"/>
      <c r="AZ99" s="82"/>
      <c r="BA99" s="82"/>
      <c r="BB99" s="82"/>
      <c r="BC99" s="82"/>
      <c r="BD99" s="82"/>
      <c r="BE99" s="82"/>
      <c r="BF99" s="82"/>
      <c r="BG99" s="82"/>
      <c r="BH99" s="83"/>
      <c r="BI99" s="83"/>
      <c r="BJ99" s="82"/>
      <c r="BK99" s="82"/>
      <c r="BL99" s="108"/>
      <c r="BM99" s="100"/>
    </row>
    <row r="100" spans="1:65" s="68" customFormat="1" x14ac:dyDescent="0.2">
      <c r="A100" s="107"/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3"/>
      <c r="O100" s="83"/>
      <c r="P100" s="84"/>
      <c r="Q100" s="82"/>
      <c r="R100" s="82"/>
      <c r="S100" s="82"/>
      <c r="T100" s="85"/>
      <c r="U100" s="85"/>
      <c r="V100" s="224"/>
      <c r="W100" s="224"/>
      <c r="X100" s="127" t="str">
        <f>IF(Tabelle1314[[#This Row],[Colonne21]]="","","!")</f>
        <v/>
      </c>
      <c r="Y10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0" s="127" t="str">
        <f>IF(Tabelle1314[[#This Row],[Colonne21]]="","","!")</f>
        <v/>
      </c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8" t="str">
        <f t="shared" si="5"/>
        <v/>
      </c>
      <c r="AK100" s="84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1"/>
      <c r="AX100" s="81"/>
      <c r="AY100" s="82"/>
      <c r="AZ100" s="82"/>
      <c r="BA100" s="82"/>
      <c r="BB100" s="82"/>
      <c r="BC100" s="82"/>
      <c r="BD100" s="82"/>
      <c r="BE100" s="82"/>
      <c r="BF100" s="82"/>
      <c r="BG100" s="82"/>
      <c r="BH100" s="83"/>
      <c r="BI100" s="83"/>
      <c r="BJ100" s="82"/>
      <c r="BK100" s="82"/>
      <c r="BL100" s="108"/>
      <c r="BM100" s="100"/>
    </row>
    <row r="101" spans="1:65" s="68" customFormat="1" x14ac:dyDescent="0.2">
      <c r="A101" s="107"/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3"/>
      <c r="O101" s="83"/>
      <c r="P101" s="84"/>
      <c r="Q101" s="82"/>
      <c r="R101" s="82"/>
      <c r="S101" s="82"/>
      <c r="T101" s="85"/>
      <c r="U101" s="85"/>
      <c r="V101" s="224"/>
      <c r="W101" s="224"/>
      <c r="X101" s="127" t="str">
        <f>IF(Tabelle1314[[#This Row],[Colonne21]]="","","!")</f>
        <v/>
      </c>
      <c r="Y10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1" s="127" t="str">
        <f>IF(Tabelle1314[[#This Row],[Colonne21]]="","","!")</f>
        <v/>
      </c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8" t="str">
        <f t="shared" si="5"/>
        <v/>
      </c>
      <c r="AK101" s="84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1"/>
      <c r="AX101" s="81"/>
      <c r="AY101" s="82"/>
      <c r="AZ101" s="82"/>
      <c r="BA101" s="82"/>
      <c r="BB101" s="82"/>
      <c r="BC101" s="82"/>
      <c r="BD101" s="82"/>
      <c r="BE101" s="82"/>
      <c r="BF101" s="82"/>
      <c r="BG101" s="82"/>
      <c r="BH101" s="83"/>
      <c r="BI101" s="83"/>
      <c r="BJ101" s="82"/>
      <c r="BK101" s="82"/>
      <c r="BL101" s="108"/>
      <c r="BM101" s="100"/>
    </row>
    <row r="102" spans="1:65" s="68" customFormat="1" x14ac:dyDescent="0.2">
      <c r="A102" s="107"/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4"/>
      <c r="Q102" s="82"/>
      <c r="R102" s="82"/>
      <c r="S102" s="82"/>
      <c r="T102" s="85"/>
      <c r="U102" s="85"/>
      <c r="V102" s="224"/>
      <c r="W102" s="224"/>
      <c r="X102" s="127" t="str">
        <f>IF(Tabelle1314[[#This Row],[Colonne21]]="","","!")</f>
        <v/>
      </c>
      <c r="Y10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2" s="127" t="str">
        <f>IF(Tabelle1314[[#This Row],[Colonne21]]="","","!")</f>
        <v/>
      </c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8" t="str">
        <f t="shared" si="5"/>
        <v/>
      </c>
      <c r="AK102" s="84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1"/>
      <c r="AX102" s="81"/>
      <c r="AY102" s="82"/>
      <c r="AZ102" s="82"/>
      <c r="BA102" s="82"/>
      <c r="BB102" s="82"/>
      <c r="BC102" s="82"/>
      <c r="BD102" s="82"/>
      <c r="BE102" s="82"/>
      <c r="BF102" s="82"/>
      <c r="BG102" s="82"/>
      <c r="BH102" s="83"/>
      <c r="BI102" s="83"/>
      <c r="BJ102" s="82"/>
      <c r="BK102" s="82"/>
      <c r="BL102" s="108"/>
      <c r="BM102" s="100"/>
    </row>
    <row r="103" spans="1:65" s="68" customFormat="1" x14ac:dyDescent="0.2">
      <c r="A103" s="107"/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3"/>
      <c r="O103" s="83"/>
      <c r="P103" s="84"/>
      <c r="Q103" s="82"/>
      <c r="R103" s="82"/>
      <c r="S103" s="82"/>
      <c r="T103" s="85"/>
      <c r="U103" s="85"/>
      <c r="V103" s="224"/>
      <c r="W103" s="224"/>
      <c r="X103" s="127" t="str">
        <f>IF(Tabelle1314[[#This Row],[Colonne21]]="","","!")</f>
        <v/>
      </c>
      <c r="Y10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3" s="127" t="str">
        <f>IF(Tabelle1314[[#This Row],[Colonne21]]="","","!")</f>
        <v/>
      </c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8" t="str">
        <f t="shared" si="5"/>
        <v/>
      </c>
      <c r="AK103" s="84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1"/>
      <c r="AX103" s="81"/>
      <c r="AY103" s="82"/>
      <c r="AZ103" s="82"/>
      <c r="BA103" s="82"/>
      <c r="BB103" s="82"/>
      <c r="BC103" s="82"/>
      <c r="BD103" s="82"/>
      <c r="BE103" s="82"/>
      <c r="BF103" s="82"/>
      <c r="BG103" s="82"/>
      <c r="BH103" s="83"/>
      <c r="BI103" s="83"/>
      <c r="BJ103" s="82"/>
      <c r="BK103" s="82"/>
      <c r="BL103" s="108"/>
      <c r="BM103" s="100"/>
    </row>
    <row r="104" spans="1:65" s="68" customFormat="1" x14ac:dyDescent="0.2">
      <c r="A104" s="107"/>
      <c r="B104" s="81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3"/>
      <c r="O104" s="83"/>
      <c r="P104" s="84"/>
      <c r="Q104" s="82"/>
      <c r="R104" s="82"/>
      <c r="S104" s="82"/>
      <c r="T104" s="85"/>
      <c r="U104" s="85"/>
      <c r="V104" s="224"/>
      <c r="W104" s="224"/>
      <c r="X104" s="127" t="str">
        <f>IF(Tabelle1314[[#This Row],[Colonne21]]="","","!")</f>
        <v/>
      </c>
      <c r="Y10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4" s="127" t="str">
        <f>IF(Tabelle1314[[#This Row],[Colonne21]]="","","!")</f>
        <v/>
      </c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8" t="str">
        <f t="shared" si="5"/>
        <v/>
      </c>
      <c r="AK104" s="84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1"/>
      <c r="AX104" s="81"/>
      <c r="AY104" s="82"/>
      <c r="AZ104" s="82"/>
      <c r="BA104" s="82"/>
      <c r="BB104" s="82"/>
      <c r="BC104" s="82"/>
      <c r="BD104" s="82"/>
      <c r="BE104" s="82"/>
      <c r="BF104" s="82"/>
      <c r="BG104" s="82"/>
      <c r="BH104" s="83"/>
      <c r="BI104" s="83"/>
      <c r="BJ104" s="82"/>
      <c r="BK104" s="82"/>
      <c r="BL104" s="108"/>
      <c r="BM104" s="100"/>
    </row>
    <row r="105" spans="1:65" s="68" customFormat="1" x14ac:dyDescent="0.2">
      <c r="A105" s="107"/>
      <c r="B105" s="81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3"/>
      <c r="O105" s="83"/>
      <c r="P105" s="84"/>
      <c r="Q105" s="82"/>
      <c r="R105" s="82"/>
      <c r="S105" s="82"/>
      <c r="T105" s="85"/>
      <c r="U105" s="85"/>
      <c r="V105" s="224"/>
      <c r="W105" s="224"/>
      <c r="X105" s="127" t="str">
        <f>IF(Tabelle1314[[#This Row],[Colonne21]]="","","!")</f>
        <v/>
      </c>
      <c r="Y10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5" s="127" t="str">
        <f>IF(Tabelle1314[[#This Row],[Colonne21]]="","","!")</f>
        <v/>
      </c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8" t="str">
        <f t="shared" si="5"/>
        <v/>
      </c>
      <c r="AK105" s="84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1"/>
      <c r="AX105" s="81"/>
      <c r="AY105" s="82"/>
      <c r="AZ105" s="82"/>
      <c r="BA105" s="82"/>
      <c r="BB105" s="82"/>
      <c r="BC105" s="82"/>
      <c r="BD105" s="82"/>
      <c r="BE105" s="82"/>
      <c r="BF105" s="82"/>
      <c r="BG105" s="82"/>
      <c r="BH105" s="83"/>
      <c r="BI105" s="83"/>
      <c r="BJ105" s="82"/>
      <c r="BK105" s="82"/>
      <c r="BL105" s="108"/>
      <c r="BM105" s="100"/>
    </row>
    <row r="106" spans="1:65" s="68" customFormat="1" x14ac:dyDescent="0.2">
      <c r="A106" s="107"/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  <c r="O106" s="83"/>
      <c r="P106" s="84"/>
      <c r="Q106" s="82"/>
      <c r="R106" s="82"/>
      <c r="S106" s="82"/>
      <c r="T106" s="85"/>
      <c r="U106" s="85"/>
      <c r="V106" s="224"/>
      <c r="W106" s="224"/>
      <c r="X106" s="127" t="str">
        <f>IF(Tabelle1314[[#This Row],[Colonne21]]="","","!")</f>
        <v/>
      </c>
      <c r="Y10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6" s="127" t="str">
        <f>IF(Tabelle1314[[#This Row],[Colonne21]]="","","!")</f>
        <v/>
      </c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8" t="str">
        <f t="shared" si="5"/>
        <v/>
      </c>
      <c r="AK106" s="84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1"/>
      <c r="AX106" s="81"/>
      <c r="AY106" s="82"/>
      <c r="AZ106" s="82"/>
      <c r="BA106" s="82"/>
      <c r="BB106" s="82"/>
      <c r="BC106" s="82"/>
      <c r="BD106" s="82"/>
      <c r="BE106" s="82"/>
      <c r="BF106" s="82"/>
      <c r="BG106" s="82"/>
      <c r="BH106" s="83"/>
      <c r="BI106" s="83"/>
      <c r="BJ106" s="82"/>
      <c r="BK106" s="82"/>
      <c r="BL106" s="108"/>
      <c r="BM106" s="100"/>
    </row>
    <row r="107" spans="1:65" s="68" customFormat="1" x14ac:dyDescent="0.2">
      <c r="A107" s="107"/>
      <c r="B107" s="81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3"/>
      <c r="O107" s="83"/>
      <c r="P107" s="84"/>
      <c r="Q107" s="82"/>
      <c r="R107" s="82"/>
      <c r="S107" s="82"/>
      <c r="T107" s="85"/>
      <c r="U107" s="85"/>
      <c r="V107" s="224"/>
      <c r="W107" s="224"/>
      <c r="X107" s="127" t="str">
        <f>IF(Tabelle1314[[#This Row],[Colonne21]]="","","!")</f>
        <v/>
      </c>
      <c r="Y10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7" s="127" t="str">
        <f>IF(Tabelle1314[[#This Row],[Colonne21]]="","","!")</f>
        <v/>
      </c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8" t="str">
        <f t="shared" si="5"/>
        <v/>
      </c>
      <c r="AK107" s="84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1"/>
      <c r="AX107" s="81"/>
      <c r="AY107" s="82"/>
      <c r="AZ107" s="82"/>
      <c r="BA107" s="82"/>
      <c r="BB107" s="82"/>
      <c r="BC107" s="82"/>
      <c r="BD107" s="82"/>
      <c r="BE107" s="82"/>
      <c r="BF107" s="82"/>
      <c r="BG107" s="82"/>
      <c r="BH107" s="83"/>
      <c r="BI107" s="83"/>
      <c r="BJ107" s="82"/>
      <c r="BK107" s="82"/>
      <c r="BL107" s="108"/>
      <c r="BM107" s="100"/>
    </row>
    <row r="108" spans="1:65" s="68" customFormat="1" x14ac:dyDescent="0.2">
      <c r="A108" s="107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3"/>
      <c r="O108" s="83"/>
      <c r="P108" s="84"/>
      <c r="Q108" s="82"/>
      <c r="R108" s="82"/>
      <c r="S108" s="82"/>
      <c r="T108" s="85"/>
      <c r="U108" s="85"/>
      <c r="V108" s="224"/>
      <c r="W108" s="224"/>
      <c r="X108" s="127" t="str">
        <f>IF(Tabelle1314[[#This Row],[Colonne21]]="","","!")</f>
        <v/>
      </c>
      <c r="Y10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8" s="127" t="str">
        <f>IF(Tabelle1314[[#This Row],[Colonne21]]="","","!")</f>
        <v/>
      </c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8" t="str">
        <f t="shared" si="5"/>
        <v/>
      </c>
      <c r="AK108" s="84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1"/>
      <c r="AX108" s="81"/>
      <c r="AY108" s="82"/>
      <c r="AZ108" s="82"/>
      <c r="BA108" s="82"/>
      <c r="BB108" s="82"/>
      <c r="BC108" s="82"/>
      <c r="BD108" s="82"/>
      <c r="BE108" s="82"/>
      <c r="BF108" s="82"/>
      <c r="BG108" s="82"/>
      <c r="BH108" s="83"/>
      <c r="BI108" s="83"/>
      <c r="BJ108" s="82"/>
      <c r="BK108" s="82"/>
      <c r="BL108" s="108"/>
      <c r="BM108" s="100"/>
    </row>
    <row r="109" spans="1:65" s="68" customFormat="1" x14ac:dyDescent="0.2">
      <c r="A109" s="107"/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3"/>
      <c r="O109" s="83"/>
      <c r="P109" s="84"/>
      <c r="Q109" s="82"/>
      <c r="R109" s="82"/>
      <c r="S109" s="82"/>
      <c r="T109" s="85"/>
      <c r="U109" s="85"/>
      <c r="V109" s="224"/>
      <c r="W109" s="224"/>
      <c r="X109" s="127" t="str">
        <f>IF(Tabelle1314[[#This Row],[Colonne21]]="","","!")</f>
        <v/>
      </c>
      <c r="Y10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09" s="127" t="str">
        <f>IF(Tabelle1314[[#This Row],[Colonne21]]="","","!")</f>
        <v/>
      </c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8" t="str">
        <f t="shared" si="5"/>
        <v/>
      </c>
      <c r="AK109" s="84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1"/>
      <c r="AX109" s="81"/>
      <c r="AY109" s="82"/>
      <c r="AZ109" s="82"/>
      <c r="BA109" s="82"/>
      <c r="BB109" s="82"/>
      <c r="BC109" s="82"/>
      <c r="BD109" s="82"/>
      <c r="BE109" s="82"/>
      <c r="BF109" s="82"/>
      <c r="BG109" s="82"/>
      <c r="BH109" s="83"/>
      <c r="BI109" s="83"/>
      <c r="BJ109" s="82"/>
      <c r="BK109" s="82"/>
      <c r="BL109" s="108"/>
      <c r="BM109" s="100"/>
    </row>
    <row r="110" spans="1:65" s="68" customFormat="1" x14ac:dyDescent="0.2">
      <c r="A110" s="107"/>
      <c r="B110" s="81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3"/>
      <c r="O110" s="83"/>
      <c r="P110" s="84"/>
      <c r="Q110" s="82"/>
      <c r="R110" s="82"/>
      <c r="S110" s="82"/>
      <c r="T110" s="85"/>
      <c r="U110" s="85"/>
      <c r="V110" s="224"/>
      <c r="W110" s="224"/>
      <c r="X110" s="127" t="str">
        <f>IF(Tabelle1314[[#This Row],[Colonne21]]="","","!")</f>
        <v/>
      </c>
      <c r="Y11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0" s="127" t="str">
        <f>IF(Tabelle1314[[#This Row],[Colonne21]]="","","!")</f>
        <v/>
      </c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8" t="str">
        <f t="shared" si="5"/>
        <v/>
      </c>
      <c r="AK110" s="84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1"/>
      <c r="AX110" s="81"/>
      <c r="AY110" s="82"/>
      <c r="AZ110" s="82"/>
      <c r="BA110" s="82"/>
      <c r="BB110" s="82"/>
      <c r="BC110" s="82"/>
      <c r="BD110" s="82"/>
      <c r="BE110" s="82"/>
      <c r="BF110" s="82"/>
      <c r="BG110" s="82"/>
      <c r="BH110" s="83"/>
      <c r="BI110" s="83"/>
      <c r="BJ110" s="82"/>
      <c r="BK110" s="82"/>
      <c r="BL110" s="108"/>
      <c r="BM110" s="100"/>
    </row>
    <row r="111" spans="1:65" s="68" customFormat="1" x14ac:dyDescent="0.2">
      <c r="A111" s="107"/>
      <c r="B111" s="81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3"/>
      <c r="O111" s="83"/>
      <c r="P111" s="84"/>
      <c r="Q111" s="82"/>
      <c r="R111" s="82"/>
      <c r="S111" s="82"/>
      <c r="T111" s="85"/>
      <c r="U111" s="85"/>
      <c r="V111" s="224"/>
      <c r="W111" s="224"/>
      <c r="X111" s="127" t="str">
        <f>IF(Tabelle1314[[#This Row],[Colonne21]]="","","!")</f>
        <v/>
      </c>
      <c r="Y11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1" s="127" t="str">
        <f>IF(Tabelle1314[[#This Row],[Colonne21]]="","","!")</f>
        <v/>
      </c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8" t="str">
        <f t="shared" si="5"/>
        <v/>
      </c>
      <c r="AK111" s="84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1"/>
      <c r="AX111" s="81"/>
      <c r="AY111" s="82"/>
      <c r="AZ111" s="82"/>
      <c r="BA111" s="82"/>
      <c r="BB111" s="82"/>
      <c r="BC111" s="82"/>
      <c r="BD111" s="82"/>
      <c r="BE111" s="82"/>
      <c r="BF111" s="82"/>
      <c r="BG111" s="82"/>
      <c r="BH111" s="83"/>
      <c r="BI111" s="83"/>
      <c r="BJ111" s="82"/>
      <c r="BK111" s="82"/>
      <c r="BL111" s="108"/>
      <c r="BM111" s="100"/>
    </row>
    <row r="112" spans="1:65" s="68" customFormat="1" x14ac:dyDescent="0.2">
      <c r="A112" s="107"/>
      <c r="B112" s="81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3"/>
      <c r="O112" s="83"/>
      <c r="P112" s="84"/>
      <c r="Q112" s="82"/>
      <c r="R112" s="82"/>
      <c r="S112" s="82"/>
      <c r="T112" s="85"/>
      <c r="U112" s="85"/>
      <c r="V112" s="224"/>
      <c r="W112" s="224"/>
      <c r="X112" s="127" t="str">
        <f>IF(Tabelle1314[[#This Row],[Colonne21]]="","","!")</f>
        <v/>
      </c>
      <c r="Y11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2" s="127" t="str">
        <f>IF(Tabelle1314[[#This Row],[Colonne21]]="","","!")</f>
        <v/>
      </c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8" t="str">
        <f t="shared" si="5"/>
        <v/>
      </c>
      <c r="AK112" s="84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1"/>
      <c r="AX112" s="81"/>
      <c r="AY112" s="82"/>
      <c r="AZ112" s="82"/>
      <c r="BA112" s="82"/>
      <c r="BB112" s="82"/>
      <c r="BC112" s="82"/>
      <c r="BD112" s="82"/>
      <c r="BE112" s="82"/>
      <c r="BF112" s="82"/>
      <c r="BG112" s="82"/>
      <c r="BH112" s="83"/>
      <c r="BI112" s="83"/>
      <c r="BJ112" s="82"/>
      <c r="BK112" s="82"/>
      <c r="BL112" s="108"/>
      <c r="BM112" s="100"/>
    </row>
    <row r="113" spans="1:65" s="68" customFormat="1" x14ac:dyDescent="0.2">
      <c r="A113" s="107"/>
      <c r="B113" s="81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3"/>
      <c r="O113" s="83"/>
      <c r="P113" s="84"/>
      <c r="Q113" s="82"/>
      <c r="R113" s="82"/>
      <c r="S113" s="82"/>
      <c r="T113" s="85"/>
      <c r="U113" s="85"/>
      <c r="V113" s="224"/>
      <c r="W113" s="224"/>
      <c r="X113" s="127" t="str">
        <f>IF(Tabelle1314[[#This Row],[Colonne21]]="","","!")</f>
        <v/>
      </c>
      <c r="Y11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3" s="127" t="str">
        <f>IF(Tabelle1314[[#This Row],[Colonne21]]="","","!")</f>
        <v/>
      </c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8" t="str">
        <f t="shared" si="5"/>
        <v/>
      </c>
      <c r="AK113" s="84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1"/>
      <c r="AX113" s="81"/>
      <c r="AY113" s="82"/>
      <c r="AZ113" s="82"/>
      <c r="BA113" s="82"/>
      <c r="BB113" s="82"/>
      <c r="BC113" s="82"/>
      <c r="BD113" s="82"/>
      <c r="BE113" s="82"/>
      <c r="BF113" s="82"/>
      <c r="BG113" s="82"/>
      <c r="BH113" s="83"/>
      <c r="BI113" s="83"/>
      <c r="BJ113" s="82"/>
      <c r="BK113" s="82"/>
      <c r="BL113" s="108"/>
      <c r="BM113" s="100"/>
    </row>
    <row r="114" spans="1:65" s="68" customFormat="1" x14ac:dyDescent="0.2">
      <c r="A114" s="107"/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3"/>
      <c r="O114" s="83"/>
      <c r="P114" s="84"/>
      <c r="Q114" s="82"/>
      <c r="R114" s="82"/>
      <c r="S114" s="82"/>
      <c r="T114" s="85"/>
      <c r="U114" s="85"/>
      <c r="V114" s="224"/>
      <c r="W114" s="224"/>
      <c r="X114" s="127" t="str">
        <f>IF(Tabelle1314[[#This Row],[Colonne21]]="","","!")</f>
        <v/>
      </c>
      <c r="Y11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4" s="127" t="str">
        <f>IF(Tabelle1314[[#This Row],[Colonne21]]="","","!")</f>
        <v/>
      </c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8" t="str">
        <f t="shared" si="5"/>
        <v/>
      </c>
      <c r="AK114" s="84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1"/>
      <c r="AX114" s="81"/>
      <c r="AY114" s="82"/>
      <c r="AZ114" s="82"/>
      <c r="BA114" s="82"/>
      <c r="BB114" s="82"/>
      <c r="BC114" s="82"/>
      <c r="BD114" s="82"/>
      <c r="BE114" s="82"/>
      <c r="BF114" s="82"/>
      <c r="BG114" s="82"/>
      <c r="BH114" s="83"/>
      <c r="BI114" s="83"/>
      <c r="BJ114" s="82"/>
      <c r="BK114" s="82"/>
      <c r="BL114" s="108"/>
      <c r="BM114" s="100"/>
    </row>
    <row r="115" spans="1:65" s="68" customFormat="1" x14ac:dyDescent="0.2">
      <c r="A115" s="107"/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3"/>
      <c r="O115" s="83"/>
      <c r="P115" s="84"/>
      <c r="Q115" s="82"/>
      <c r="R115" s="82"/>
      <c r="S115" s="82"/>
      <c r="T115" s="85"/>
      <c r="U115" s="85"/>
      <c r="V115" s="224"/>
      <c r="W115" s="224"/>
      <c r="X115" s="127" t="str">
        <f>IF(Tabelle1314[[#This Row],[Colonne21]]="","","!")</f>
        <v/>
      </c>
      <c r="Y11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5" s="127" t="str">
        <f>IF(Tabelle1314[[#This Row],[Colonne21]]="","","!")</f>
        <v/>
      </c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8" t="str">
        <f t="shared" si="5"/>
        <v/>
      </c>
      <c r="AK115" s="84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1"/>
      <c r="AX115" s="81"/>
      <c r="AY115" s="82"/>
      <c r="AZ115" s="82"/>
      <c r="BA115" s="82"/>
      <c r="BB115" s="82"/>
      <c r="BC115" s="82"/>
      <c r="BD115" s="82"/>
      <c r="BE115" s="82"/>
      <c r="BF115" s="82"/>
      <c r="BG115" s="82"/>
      <c r="BH115" s="83"/>
      <c r="BI115" s="83"/>
      <c r="BJ115" s="82"/>
      <c r="BK115" s="82"/>
      <c r="BL115" s="108"/>
      <c r="BM115" s="100"/>
    </row>
    <row r="116" spans="1:65" s="68" customFormat="1" x14ac:dyDescent="0.2">
      <c r="A116" s="107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3"/>
      <c r="O116" s="83"/>
      <c r="P116" s="84"/>
      <c r="Q116" s="82"/>
      <c r="R116" s="82"/>
      <c r="S116" s="82"/>
      <c r="T116" s="85"/>
      <c r="U116" s="85"/>
      <c r="V116" s="224"/>
      <c r="W116" s="224"/>
      <c r="X116" s="127" t="str">
        <f>IF(Tabelle1314[[#This Row],[Colonne21]]="","","!")</f>
        <v/>
      </c>
      <c r="Y11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6" s="127" t="str">
        <f>IF(Tabelle1314[[#This Row],[Colonne21]]="","","!")</f>
        <v/>
      </c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8" t="str">
        <f t="shared" si="5"/>
        <v/>
      </c>
      <c r="AK116" s="84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1"/>
      <c r="AX116" s="81"/>
      <c r="AY116" s="82"/>
      <c r="AZ116" s="82"/>
      <c r="BA116" s="82"/>
      <c r="BB116" s="82"/>
      <c r="BC116" s="82"/>
      <c r="BD116" s="82"/>
      <c r="BE116" s="82"/>
      <c r="BF116" s="82"/>
      <c r="BG116" s="82"/>
      <c r="BH116" s="83"/>
      <c r="BI116" s="83"/>
      <c r="BJ116" s="82"/>
      <c r="BK116" s="82"/>
      <c r="BL116" s="108"/>
      <c r="BM116" s="100"/>
    </row>
    <row r="117" spans="1:65" s="68" customFormat="1" x14ac:dyDescent="0.2">
      <c r="A117" s="123"/>
      <c r="B117" s="12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3"/>
      <c r="P117" s="84"/>
      <c r="Q117" s="82"/>
      <c r="R117" s="82"/>
      <c r="S117" s="82"/>
      <c r="T117" s="85"/>
      <c r="U117" s="85"/>
      <c r="V117" s="224"/>
      <c r="W117" s="224"/>
      <c r="X117" s="127" t="str">
        <f>IF(Tabelle1314[[#This Row],[Colonne21]]="","","!")</f>
        <v/>
      </c>
      <c r="Y11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7" s="127" t="str">
        <f>IF(Tabelle1314[[#This Row],[Colonne21]]="","","!")</f>
        <v/>
      </c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8" t="str">
        <f t="shared" si="5"/>
        <v/>
      </c>
      <c r="AK117" s="84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1"/>
      <c r="AX117" s="81"/>
      <c r="AY117" s="82"/>
      <c r="AZ117" s="82"/>
      <c r="BA117" s="82"/>
      <c r="BB117" s="82"/>
      <c r="BC117" s="82"/>
      <c r="BD117" s="82"/>
      <c r="BE117" s="82"/>
      <c r="BF117" s="82"/>
      <c r="BG117" s="82"/>
      <c r="BH117" s="83"/>
      <c r="BI117" s="83"/>
      <c r="BJ117" s="82"/>
      <c r="BK117" s="82"/>
      <c r="BL117" s="108"/>
      <c r="BM117" s="100"/>
    </row>
    <row r="118" spans="1:65" s="68" customFormat="1" x14ac:dyDescent="0.2">
      <c r="A118" s="107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3"/>
      <c r="O118" s="83"/>
      <c r="P118" s="84"/>
      <c r="Q118" s="82"/>
      <c r="R118" s="82"/>
      <c r="S118" s="82"/>
      <c r="T118" s="85"/>
      <c r="U118" s="85"/>
      <c r="V118" s="224"/>
      <c r="W118" s="224"/>
      <c r="X118" s="127" t="str">
        <f>IF(Tabelle1314[[#This Row],[Colonne21]]="","","!")</f>
        <v/>
      </c>
      <c r="Y11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8" s="127" t="str">
        <f>IF(Tabelle1314[[#This Row],[Colonne21]]="","","!")</f>
        <v/>
      </c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8" t="str">
        <f t="shared" si="5"/>
        <v/>
      </c>
      <c r="AK118" s="84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1"/>
      <c r="AX118" s="81"/>
      <c r="AY118" s="82"/>
      <c r="AZ118" s="82"/>
      <c r="BA118" s="82"/>
      <c r="BB118" s="82"/>
      <c r="BC118" s="82"/>
      <c r="BD118" s="82"/>
      <c r="BE118" s="82"/>
      <c r="BF118" s="82"/>
      <c r="BG118" s="82"/>
      <c r="BH118" s="83"/>
      <c r="BI118" s="83"/>
      <c r="BJ118" s="82"/>
      <c r="BK118" s="82"/>
      <c r="BL118" s="108"/>
      <c r="BM118" s="100"/>
    </row>
    <row r="119" spans="1:65" s="68" customFormat="1" x14ac:dyDescent="0.2">
      <c r="A119" s="107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3"/>
      <c r="O119" s="83"/>
      <c r="P119" s="84"/>
      <c r="Q119" s="82"/>
      <c r="R119" s="82"/>
      <c r="S119" s="82"/>
      <c r="T119" s="85"/>
      <c r="U119" s="85"/>
      <c r="V119" s="224"/>
      <c r="W119" s="224"/>
      <c r="X119" s="127" t="str">
        <f>IF(Tabelle1314[[#This Row],[Colonne21]]="","","!")</f>
        <v/>
      </c>
      <c r="Y11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19" s="127" t="str">
        <f>IF(Tabelle1314[[#This Row],[Colonne21]]="","","!")</f>
        <v/>
      </c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8" t="str">
        <f t="shared" si="5"/>
        <v/>
      </c>
      <c r="AK119" s="84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1"/>
      <c r="AX119" s="81"/>
      <c r="AY119" s="82"/>
      <c r="AZ119" s="82"/>
      <c r="BA119" s="82"/>
      <c r="BB119" s="82"/>
      <c r="BC119" s="82"/>
      <c r="BD119" s="82"/>
      <c r="BE119" s="82"/>
      <c r="BF119" s="82"/>
      <c r="BG119" s="82"/>
      <c r="BH119" s="83"/>
      <c r="BI119" s="83"/>
      <c r="BJ119" s="82"/>
      <c r="BK119" s="82"/>
      <c r="BL119" s="108"/>
      <c r="BM119" s="100"/>
    </row>
    <row r="120" spans="1:65" s="68" customFormat="1" x14ac:dyDescent="0.2">
      <c r="A120" s="107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3"/>
      <c r="O120" s="83"/>
      <c r="P120" s="84"/>
      <c r="Q120" s="82"/>
      <c r="R120" s="82"/>
      <c r="S120" s="82"/>
      <c r="T120" s="85"/>
      <c r="U120" s="85"/>
      <c r="V120" s="224"/>
      <c r="W120" s="224"/>
      <c r="X120" s="127" t="str">
        <f>IF(Tabelle1314[[#This Row],[Colonne21]]="","","!")</f>
        <v/>
      </c>
      <c r="Y12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0" s="127" t="str">
        <f>IF(Tabelle1314[[#This Row],[Colonne21]]="","","!")</f>
        <v/>
      </c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8" t="str">
        <f t="shared" si="5"/>
        <v/>
      </c>
      <c r="AK120" s="84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1"/>
      <c r="AX120" s="81"/>
      <c r="AY120" s="82"/>
      <c r="AZ120" s="82"/>
      <c r="BA120" s="82"/>
      <c r="BB120" s="82"/>
      <c r="BC120" s="82"/>
      <c r="BD120" s="82"/>
      <c r="BE120" s="82"/>
      <c r="BF120" s="82"/>
      <c r="BG120" s="82"/>
      <c r="BH120" s="83"/>
      <c r="BI120" s="83"/>
      <c r="BJ120" s="82"/>
      <c r="BK120" s="82"/>
      <c r="BL120" s="108"/>
      <c r="BM120" s="100"/>
    </row>
    <row r="121" spans="1:65" s="68" customFormat="1" x14ac:dyDescent="0.2">
      <c r="A121" s="107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3"/>
      <c r="O121" s="83"/>
      <c r="P121" s="84"/>
      <c r="Q121" s="82"/>
      <c r="R121" s="82"/>
      <c r="S121" s="82"/>
      <c r="T121" s="85"/>
      <c r="U121" s="85"/>
      <c r="V121" s="224"/>
      <c r="W121" s="224"/>
      <c r="X121" s="127" t="str">
        <f>IF(Tabelle1314[[#This Row],[Colonne21]]="","","!")</f>
        <v/>
      </c>
      <c r="Y12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1" s="127" t="str">
        <f>IF(Tabelle1314[[#This Row],[Colonne21]]="","","!")</f>
        <v/>
      </c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8" t="str">
        <f t="shared" si="5"/>
        <v/>
      </c>
      <c r="AK121" s="84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1"/>
      <c r="AX121" s="81"/>
      <c r="AY121" s="82"/>
      <c r="AZ121" s="82"/>
      <c r="BA121" s="82"/>
      <c r="BB121" s="82"/>
      <c r="BC121" s="82"/>
      <c r="BD121" s="82"/>
      <c r="BE121" s="82"/>
      <c r="BF121" s="82"/>
      <c r="BG121" s="82"/>
      <c r="BH121" s="83"/>
      <c r="BI121" s="83"/>
      <c r="BJ121" s="82"/>
      <c r="BK121" s="82"/>
      <c r="BL121" s="108"/>
      <c r="BM121" s="100"/>
    </row>
    <row r="122" spans="1:65" s="68" customFormat="1" x14ac:dyDescent="0.2">
      <c r="A122" s="107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3"/>
      <c r="O122" s="83"/>
      <c r="P122" s="84"/>
      <c r="Q122" s="82"/>
      <c r="R122" s="82"/>
      <c r="S122" s="82"/>
      <c r="T122" s="85"/>
      <c r="U122" s="85"/>
      <c r="V122" s="224"/>
      <c r="W122" s="224"/>
      <c r="X122" s="127" t="str">
        <f>IF(Tabelle1314[[#This Row],[Colonne21]]="","","!")</f>
        <v/>
      </c>
      <c r="Y12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2" s="127" t="str">
        <f>IF(Tabelle1314[[#This Row],[Colonne21]]="","","!")</f>
        <v/>
      </c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8" t="str">
        <f t="shared" si="5"/>
        <v/>
      </c>
      <c r="AK122" s="84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1"/>
      <c r="AX122" s="81"/>
      <c r="AY122" s="82"/>
      <c r="AZ122" s="82"/>
      <c r="BA122" s="82"/>
      <c r="BB122" s="82"/>
      <c r="BC122" s="82"/>
      <c r="BD122" s="82"/>
      <c r="BE122" s="82"/>
      <c r="BF122" s="82"/>
      <c r="BG122" s="82"/>
      <c r="BH122" s="83"/>
      <c r="BI122" s="83"/>
      <c r="BJ122" s="82"/>
      <c r="BK122" s="82"/>
      <c r="BL122" s="108"/>
      <c r="BM122" s="100"/>
    </row>
    <row r="123" spans="1:65" s="68" customFormat="1" x14ac:dyDescent="0.2">
      <c r="A123" s="107"/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3"/>
      <c r="O123" s="83"/>
      <c r="P123" s="84"/>
      <c r="Q123" s="82"/>
      <c r="R123" s="82"/>
      <c r="S123" s="82"/>
      <c r="T123" s="85"/>
      <c r="U123" s="85"/>
      <c r="V123" s="224"/>
      <c r="W123" s="224"/>
      <c r="X123" s="127" t="str">
        <f>IF(Tabelle1314[[#This Row],[Colonne21]]="","","!")</f>
        <v/>
      </c>
      <c r="Y12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3" s="127" t="str">
        <f>IF(Tabelle1314[[#This Row],[Colonne21]]="","","!")</f>
        <v/>
      </c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8" t="str">
        <f t="shared" si="5"/>
        <v/>
      </c>
      <c r="AK123" s="84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1"/>
      <c r="AX123" s="81"/>
      <c r="AY123" s="82"/>
      <c r="AZ123" s="82"/>
      <c r="BA123" s="82"/>
      <c r="BB123" s="82"/>
      <c r="BC123" s="82"/>
      <c r="BD123" s="82"/>
      <c r="BE123" s="82"/>
      <c r="BF123" s="82"/>
      <c r="BG123" s="82"/>
      <c r="BH123" s="83"/>
      <c r="BI123" s="83"/>
      <c r="BJ123" s="82"/>
      <c r="BK123" s="82"/>
      <c r="BL123" s="108"/>
      <c r="BM123" s="100"/>
    </row>
    <row r="124" spans="1:65" s="68" customFormat="1" x14ac:dyDescent="0.2">
      <c r="A124" s="107"/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3"/>
      <c r="O124" s="83"/>
      <c r="P124" s="84"/>
      <c r="Q124" s="82"/>
      <c r="R124" s="82"/>
      <c r="S124" s="82"/>
      <c r="T124" s="85"/>
      <c r="U124" s="85"/>
      <c r="V124" s="224"/>
      <c r="W124" s="224"/>
      <c r="X124" s="127" t="str">
        <f>IF(Tabelle1314[[#This Row],[Colonne21]]="","","!")</f>
        <v/>
      </c>
      <c r="Y12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4" s="127" t="str">
        <f>IF(Tabelle1314[[#This Row],[Colonne21]]="","","!")</f>
        <v/>
      </c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8" t="str">
        <f t="shared" si="5"/>
        <v/>
      </c>
      <c r="AK124" s="84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1"/>
      <c r="AX124" s="81"/>
      <c r="AY124" s="82"/>
      <c r="AZ124" s="82"/>
      <c r="BA124" s="82"/>
      <c r="BB124" s="82"/>
      <c r="BC124" s="82"/>
      <c r="BD124" s="82"/>
      <c r="BE124" s="82"/>
      <c r="BF124" s="82"/>
      <c r="BG124" s="82"/>
      <c r="BH124" s="83"/>
      <c r="BI124" s="83"/>
      <c r="BJ124" s="82"/>
      <c r="BK124" s="82"/>
      <c r="BL124" s="108"/>
      <c r="BM124" s="100"/>
    </row>
    <row r="125" spans="1:65" s="68" customFormat="1" x14ac:dyDescent="0.2">
      <c r="A125" s="107"/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3"/>
      <c r="O125" s="83"/>
      <c r="P125" s="84"/>
      <c r="Q125" s="82"/>
      <c r="R125" s="82"/>
      <c r="S125" s="82"/>
      <c r="T125" s="85"/>
      <c r="U125" s="85"/>
      <c r="V125" s="224"/>
      <c r="W125" s="224"/>
      <c r="X125" s="127" t="str">
        <f>IF(Tabelle1314[[#This Row],[Colonne21]]="","","!")</f>
        <v/>
      </c>
      <c r="Y12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5" s="127" t="str">
        <f>IF(Tabelle1314[[#This Row],[Colonne21]]="","","!")</f>
        <v/>
      </c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8" t="str">
        <f t="shared" si="5"/>
        <v/>
      </c>
      <c r="AK125" s="84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1"/>
      <c r="AX125" s="81"/>
      <c r="AY125" s="82"/>
      <c r="AZ125" s="82"/>
      <c r="BA125" s="82"/>
      <c r="BB125" s="82"/>
      <c r="BC125" s="82"/>
      <c r="BD125" s="82"/>
      <c r="BE125" s="82"/>
      <c r="BF125" s="82"/>
      <c r="BG125" s="82"/>
      <c r="BH125" s="83"/>
      <c r="BI125" s="83"/>
      <c r="BJ125" s="82"/>
      <c r="BK125" s="82"/>
      <c r="BL125" s="108"/>
      <c r="BM125" s="100"/>
    </row>
    <row r="126" spans="1:65" s="68" customFormat="1" x14ac:dyDescent="0.2">
      <c r="A126" s="107"/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3"/>
      <c r="O126" s="83"/>
      <c r="P126" s="84"/>
      <c r="Q126" s="82"/>
      <c r="R126" s="82"/>
      <c r="S126" s="82"/>
      <c r="T126" s="85"/>
      <c r="U126" s="85"/>
      <c r="V126" s="224"/>
      <c r="W126" s="224"/>
      <c r="X126" s="127" t="str">
        <f>IF(Tabelle1314[[#This Row],[Colonne21]]="","","!")</f>
        <v/>
      </c>
      <c r="Y12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6" s="127" t="str">
        <f>IF(Tabelle1314[[#This Row],[Colonne21]]="","","!")</f>
        <v/>
      </c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8" t="str">
        <f t="shared" si="5"/>
        <v/>
      </c>
      <c r="AK126" s="84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1"/>
      <c r="AX126" s="81"/>
      <c r="AY126" s="82"/>
      <c r="AZ126" s="82"/>
      <c r="BA126" s="82"/>
      <c r="BB126" s="82"/>
      <c r="BC126" s="82"/>
      <c r="BD126" s="82"/>
      <c r="BE126" s="82"/>
      <c r="BF126" s="82"/>
      <c r="BG126" s="82"/>
      <c r="BH126" s="83"/>
      <c r="BI126" s="83"/>
      <c r="BJ126" s="82"/>
      <c r="BK126" s="82"/>
      <c r="BL126" s="108"/>
      <c r="BM126" s="100"/>
    </row>
    <row r="127" spans="1:65" s="68" customFormat="1" x14ac:dyDescent="0.2">
      <c r="A127" s="107"/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3"/>
      <c r="O127" s="83"/>
      <c r="P127" s="84"/>
      <c r="Q127" s="82"/>
      <c r="R127" s="82"/>
      <c r="S127" s="82"/>
      <c r="T127" s="85"/>
      <c r="U127" s="85"/>
      <c r="V127" s="224"/>
      <c r="W127" s="224"/>
      <c r="X127" s="127" t="str">
        <f>IF(Tabelle1314[[#This Row],[Colonne21]]="","","!")</f>
        <v/>
      </c>
      <c r="Y12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7" s="127" t="str">
        <f>IF(Tabelle1314[[#This Row],[Colonne21]]="","","!")</f>
        <v/>
      </c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8" t="str">
        <f t="shared" si="5"/>
        <v/>
      </c>
      <c r="AK127" s="84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1"/>
      <c r="AX127" s="81"/>
      <c r="AY127" s="82"/>
      <c r="AZ127" s="82"/>
      <c r="BA127" s="82"/>
      <c r="BB127" s="82"/>
      <c r="BC127" s="82"/>
      <c r="BD127" s="82"/>
      <c r="BE127" s="82"/>
      <c r="BF127" s="82"/>
      <c r="BG127" s="82"/>
      <c r="BH127" s="83"/>
      <c r="BI127" s="83"/>
      <c r="BJ127" s="82"/>
      <c r="BK127" s="82"/>
      <c r="BL127" s="108"/>
      <c r="BM127" s="100"/>
    </row>
    <row r="128" spans="1:65" s="68" customFormat="1" x14ac:dyDescent="0.2">
      <c r="A128" s="107"/>
      <c r="B128" s="81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3"/>
      <c r="O128" s="83"/>
      <c r="P128" s="84"/>
      <c r="Q128" s="82"/>
      <c r="R128" s="82"/>
      <c r="S128" s="82"/>
      <c r="T128" s="85"/>
      <c r="U128" s="85"/>
      <c r="V128" s="224"/>
      <c r="W128" s="224"/>
      <c r="X128" s="127" t="str">
        <f>IF(Tabelle1314[[#This Row],[Colonne21]]="","","!")</f>
        <v/>
      </c>
      <c r="Y12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8" s="127" t="str">
        <f>IF(Tabelle1314[[#This Row],[Colonne21]]="","","!")</f>
        <v/>
      </c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8" t="str">
        <f t="shared" si="5"/>
        <v/>
      </c>
      <c r="AK128" s="84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1"/>
      <c r="AX128" s="81"/>
      <c r="AY128" s="82"/>
      <c r="AZ128" s="82"/>
      <c r="BA128" s="82"/>
      <c r="BB128" s="82"/>
      <c r="BC128" s="82"/>
      <c r="BD128" s="82"/>
      <c r="BE128" s="82"/>
      <c r="BF128" s="82"/>
      <c r="BG128" s="82"/>
      <c r="BH128" s="83"/>
      <c r="BI128" s="83"/>
      <c r="BJ128" s="82"/>
      <c r="BK128" s="82"/>
      <c r="BL128" s="108"/>
      <c r="BM128" s="100"/>
    </row>
    <row r="129" spans="1:65" s="68" customFormat="1" x14ac:dyDescent="0.2">
      <c r="A129" s="107"/>
      <c r="B129" s="81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3"/>
      <c r="O129" s="83"/>
      <c r="P129" s="84"/>
      <c r="Q129" s="82"/>
      <c r="R129" s="82"/>
      <c r="S129" s="82"/>
      <c r="T129" s="85"/>
      <c r="U129" s="85"/>
      <c r="V129" s="224"/>
      <c r="W129" s="224"/>
      <c r="X129" s="127" t="str">
        <f>IF(Tabelle1314[[#This Row],[Colonne21]]="","","!")</f>
        <v/>
      </c>
      <c r="Y12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29" s="127" t="str">
        <f>IF(Tabelle1314[[#This Row],[Colonne21]]="","","!")</f>
        <v/>
      </c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8" t="str">
        <f t="shared" si="5"/>
        <v/>
      </c>
      <c r="AK129" s="84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1"/>
      <c r="AX129" s="81"/>
      <c r="AY129" s="82"/>
      <c r="AZ129" s="82"/>
      <c r="BA129" s="82"/>
      <c r="BB129" s="82"/>
      <c r="BC129" s="82"/>
      <c r="BD129" s="82"/>
      <c r="BE129" s="82"/>
      <c r="BF129" s="82"/>
      <c r="BG129" s="82"/>
      <c r="BH129" s="83"/>
      <c r="BI129" s="83"/>
      <c r="BJ129" s="82"/>
      <c r="BK129" s="82"/>
      <c r="BL129" s="108"/>
      <c r="BM129" s="100"/>
    </row>
    <row r="130" spans="1:65" s="68" customFormat="1" x14ac:dyDescent="0.2">
      <c r="A130" s="107"/>
      <c r="B130" s="81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3"/>
      <c r="O130" s="83"/>
      <c r="P130" s="84"/>
      <c r="Q130" s="82"/>
      <c r="R130" s="82"/>
      <c r="S130" s="82"/>
      <c r="T130" s="85"/>
      <c r="U130" s="85"/>
      <c r="V130" s="224"/>
      <c r="W130" s="224"/>
      <c r="X130" s="127" t="str">
        <f>IF(Tabelle1314[[#This Row],[Colonne21]]="","","!")</f>
        <v/>
      </c>
      <c r="Y13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0" s="127" t="str">
        <f>IF(Tabelle1314[[#This Row],[Colonne21]]="","","!")</f>
        <v/>
      </c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8" t="str">
        <f t="shared" si="5"/>
        <v/>
      </c>
      <c r="AK130" s="84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1"/>
      <c r="AX130" s="81"/>
      <c r="AY130" s="82"/>
      <c r="AZ130" s="82"/>
      <c r="BA130" s="82"/>
      <c r="BB130" s="82"/>
      <c r="BC130" s="82"/>
      <c r="BD130" s="82"/>
      <c r="BE130" s="82"/>
      <c r="BF130" s="82"/>
      <c r="BG130" s="82"/>
      <c r="BH130" s="83"/>
      <c r="BI130" s="83"/>
      <c r="BJ130" s="82"/>
      <c r="BK130" s="82"/>
      <c r="BL130" s="108"/>
      <c r="BM130" s="100"/>
    </row>
    <row r="131" spans="1:65" s="68" customFormat="1" x14ac:dyDescent="0.2">
      <c r="A131" s="107"/>
      <c r="B131" s="81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3"/>
      <c r="O131" s="83"/>
      <c r="P131" s="84"/>
      <c r="Q131" s="82"/>
      <c r="R131" s="82"/>
      <c r="S131" s="82"/>
      <c r="T131" s="85"/>
      <c r="U131" s="85"/>
      <c r="V131" s="224"/>
      <c r="W131" s="224"/>
      <c r="X131" s="127" t="str">
        <f>IF(Tabelle1314[[#This Row],[Colonne21]]="","","!")</f>
        <v/>
      </c>
      <c r="Y13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1" s="127" t="str">
        <f>IF(Tabelle1314[[#This Row],[Colonne21]]="","","!")</f>
        <v/>
      </c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8" t="str">
        <f t="shared" si="5"/>
        <v/>
      </c>
      <c r="AK131" s="84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1"/>
      <c r="AX131" s="81"/>
      <c r="AY131" s="82"/>
      <c r="AZ131" s="82"/>
      <c r="BA131" s="82"/>
      <c r="BB131" s="82"/>
      <c r="BC131" s="82"/>
      <c r="BD131" s="82"/>
      <c r="BE131" s="82"/>
      <c r="BF131" s="82"/>
      <c r="BG131" s="82"/>
      <c r="BH131" s="83"/>
      <c r="BI131" s="83"/>
      <c r="BJ131" s="82"/>
      <c r="BK131" s="82"/>
      <c r="BL131" s="108"/>
      <c r="BM131" s="100"/>
    </row>
    <row r="132" spans="1:65" s="68" customFormat="1" x14ac:dyDescent="0.2">
      <c r="A132" s="107"/>
      <c r="B132" s="81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3"/>
      <c r="O132" s="83"/>
      <c r="P132" s="84"/>
      <c r="Q132" s="82"/>
      <c r="R132" s="82"/>
      <c r="S132" s="82"/>
      <c r="T132" s="85"/>
      <c r="U132" s="85"/>
      <c r="V132" s="224"/>
      <c r="W132" s="224"/>
      <c r="X132" s="127" t="str">
        <f>IF(Tabelle1314[[#This Row],[Colonne21]]="","","!")</f>
        <v/>
      </c>
      <c r="Y13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2" s="127" t="str">
        <f>IF(Tabelle1314[[#This Row],[Colonne21]]="","","!")</f>
        <v/>
      </c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8" t="str">
        <f t="shared" si="5"/>
        <v/>
      </c>
      <c r="AK132" s="84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1"/>
      <c r="AX132" s="81"/>
      <c r="AY132" s="82"/>
      <c r="AZ132" s="82"/>
      <c r="BA132" s="82"/>
      <c r="BB132" s="82"/>
      <c r="BC132" s="82"/>
      <c r="BD132" s="82"/>
      <c r="BE132" s="82"/>
      <c r="BF132" s="82"/>
      <c r="BG132" s="82"/>
      <c r="BH132" s="83"/>
      <c r="BI132" s="83"/>
      <c r="BJ132" s="82"/>
      <c r="BK132" s="82"/>
      <c r="BL132" s="108"/>
      <c r="BM132" s="100"/>
    </row>
    <row r="133" spans="1:65" s="68" customFormat="1" x14ac:dyDescent="0.2">
      <c r="A133" s="107"/>
      <c r="B133" s="81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3"/>
      <c r="O133" s="83"/>
      <c r="P133" s="84"/>
      <c r="Q133" s="82"/>
      <c r="R133" s="82"/>
      <c r="S133" s="82"/>
      <c r="T133" s="85"/>
      <c r="U133" s="85"/>
      <c r="V133" s="224"/>
      <c r="W133" s="224"/>
      <c r="X133" s="127" t="str">
        <f>IF(Tabelle1314[[#This Row],[Colonne21]]="","","!")</f>
        <v/>
      </c>
      <c r="Y13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3" s="127" t="str">
        <f>IF(Tabelle1314[[#This Row],[Colonne21]]="","","!")</f>
        <v/>
      </c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8" t="str">
        <f t="shared" si="5"/>
        <v/>
      </c>
      <c r="AK133" s="84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1"/>
      <c r="AX133" s="81"/>
      <c r="AY133" s="82"/>
      <c r="AZ133" s="82"/>
      <c r="BA133" s="82"/>
      <c r="BB133" s="82"/>
      <c r="BC133" s="82"/>
      <c r="BD133" s="82"/>
      <c r="BE133" s="82"/>
      <c r="BF133" s="82"/>
      <c r="BG133" s="82"/>
      <c r="BH133" s="83"/>
      <c r="BI133" s="83"/>
      <c r="BJ133" s="82"/>
      <c r="BK133" s="82"/>
      <c r="BL133" s="108"/>
      <c r="BM133" s="100"/>
    </row>
    <row r="134" spans="1:65" s="68" customFormat="1" x14ac:dyDescent="0.2">
      <c r="A134" s="107"/>
      <c r="B134" s="81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3"/>
      <c r="O134" s="83"/>
      <c r="P134" s="84"/>
      <c r="Q134" s="82"/>
      <c r="R134" s="82"/>
      <c r="S134" s="82"/>
      <c r="T134" s="85"/>
      <c r="U134" s="85"/>
      <c r="V134" s="224"/>
      <c r="W134" s="224"/>
      <c r="X134" s="127" t="str">
        <f>IF(Tabelle1314[[#This Row],[Colonne21]]="","","!")</f>
        <v/>
      </c>
      <c r="Y13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4" s="127" t="str">
        <f>IF(Tabelle1314[[#This Row],[Colonne21]]="","","!")</f>
        <v/>
      </c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8" t="str">
        <f t="shared" si="5"/>
        <v/>
      </c>
      <c r="AK134" s="84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1"/>
      <c r="AY134" s="82"/>
      <c r="AZ134" s="82"/>
      <c r="BA134" s="82"/>
      <c r="BB134" s="82"/>
      <c r="BC134" s="82"/>
      <c r="BD134" s="82"/>
      <c r="BE134" s="82"/>
      <c r="BF134" s="82"/>
      <c r="BG134" s="82"/>
      <c r="BH134" s="83"/>
      <c r="BI134" s="83"/>
      <c r="BJ134" s="82"/>
      <c r="BK134" s="82"/>
      <c r="BL134" s="108"/>
      <c r="BM134" s="100"/>
    </row>
    <row r="135" spans="1:65" s="68" customFormat="1" x14ac:dyDescent="0.2">
      <c r="A135" s="107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3"/>
      <c r="O135" s="83"/>
      <c r="P135" s="84"/>
      <c r="Q135" s="82"/>
      <c r="R135" s="82"/>
      <c r="S135" s="82"/>
      <c r="T135" s="85"/>
      <c r="U135" s="85"/>
      <c r="V135" s="224"/>
      <c r="W135" s="224"/>
      <c r="X135" s="127" t="str">
        <f>IF(Tabelle1314[[#This Row],[Colonne21]]="","","!")</f>
        <v/>
      </c>
      <c r="Y13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5" s="127" t="str">
        <f>IF(Tabelle1314[[#This Row],[Colonne21]]="","","!")</f>
        <v/>
      </c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8" t="str">
        <f t="shared" si="5"/>
        <v/>
      </c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1"/>
      <c r="AX135" s="81"/>
      <c r="AY135" s="82"/>
      <c r="AZ135" s="82"/>
      <c r="BA135" s="82"/>
      <c r="BB135" s="82"/>
      <c r="BC135" s="82"/>
      <c r="BD135" s="82"/>
      <c r="BE135" s="82"/>
      <c r="BF135" s="82"/>
      <c r="BG135" s="82"/>
      <c r="BH135" s="83"/>
      <c r="BI135" s="83"/>
      <c r="BJ135" s="82"/>
      <c r="BK135" s="82"/>
      <c r="BL135" s="108"/>
      <c r="BM135" s="100"/>
    </row>
    <row r="136" spans="1:65" s="68" customFormat="1" x14ac:dyDescent="0.2">
      <c r="A136" s="107"/>
      <c r="B136" s="81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3"/>
      <c r="O136" s="83"/>
      <c r="P136" s="84"/>
      <c r="Q136" s="82"/>
      <c r="R136" s="82"/>
      <c r="S136" s="82"/>
      <c r="T136" s="85"/>
      <c r="U136" s="85"/>
      <c r="V136" s="224"/>
      <c r="W136" s="224"/>
      <c r="X136" s="127" t="str">
        <f>IF(Tabelle1314[[#This Row],[Colonne21]]="","","!")</f>
        <v/>
      </c>
      <c r="Y13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6" s="127" t="str">
        <f>IF(Tabelle1314[[#This Row],[Colonne21]]="","","!")</f>
        <v/>
      </c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8" t="str">
        <f t="shared" si="5"/>
        <v/>
      </c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1"/>
      <c r="AX136" s="81"/>
      <c r="AY136" s="82"/>
      <c r="AZ136" s="82"/>
      <c r="BA136" s="82"/>
      <c r="BB136" s="82"/>
      <c r="BC136" s="82"/>
      <c r="BD136" s="82"/>
      <c r="BE136" s="82"/>
      <c r="BF136" s="82"/>
      <c r="BG136" s="82"/>
      <c r="BH136" s="83"/>
      <c r="BI136" s="83"/>
      <c r="BJ136" s="82"/>
      <c r="BK136" s="82"/>
      <c r="BL136" s="108"/>
      <c r="BM136" s="100"/>
    </row>
    <row r="137" spans="1:65" s="68" customFormat="1" x14ac:dyDescent="0.2">
      <c r="A137" s="107"/>
      <c r="B137" s="81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3"/>
      <c r="O137" s="83"/>
      <c r="P137" s="84"/>
      <c r="Q137" s="82"/>
      <c r="R137" s="82"/>
      <c r="S137" s="82"/>
      <c r="T137" s="85"/>
      <c r="U137" s="85"/>
      <c r="V137" s="224"/>
      <c r="W137" s="224"/>
      <c r="X137" s="127" t="str">
        <f>IF(Tabelle1314[[#This Row],[Colonne21]]="","","!")</f>
        <v/>
      </c>
      <c r="Y13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7" s="127" t="str">
        <f>IF(Tabelle1314[[#This Row],[Colonne21]]="","","!")</f>
        <v/>
      </c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8" t="str">
        <f t="shared" si="5"/>
        <v/>
      </c>
      <c r="AK137" s="84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1"/>
      <c r="AY137" s="82"/>
      <c r="AZ137" s="82"/>
      <c r="BA137" s="82"/>
      <c r="BB137" s="82"/>
      <c r="BC137" s="82"/>
      <c r="BD137" s="82"/>
      <c r="BE137" s="82"/>
      <c r="BF137" s="82"/>
      <c r="BG137" s="82"/>
      <c r="BH137" s="83"/>
      <c r="BI137" s="83"/>
      <c r="BJ137" s="82"/>
      <c r="BK137" s="82"/>
      <c r="BL137" s="108"/>
      <c r="BM137" s="100"/>
    </row>
    <row r="138" spans="1:65" s="68" customFormat="1" x14ac:dyDescent="0.2">
      <c r="A138" s="107"/>
      <c r="B138" s="81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3"/>
      <c r="O138" s="83"/>
      <c r="P138" s="84"/>
      <c r="Q138" s="82"/>
      <c r="R138" s="82"/>
      <c r="S138" s="82"/>
      <c r="T138" s="85"/>
      <c r="U138" s="85"/>
      <c r="V138" s="224"/>
      <c r="W138" s="224"/>
      <c r="X138" s="127" t="str">
        <f>IF(Tabelle1314[[#This Row],[Colonne21]]="","","!")</f>
        <v/>
      </c>
      <c r="Y13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8" s="127" t="str">
        <f>IF(Tabelle1314[[#This Row],[Colonne21]]="","","!")</f>
        <v/>
      </c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8" t="str">
        <f t="shared" si="5"/>
        <v/>
      </c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1"/>
      <c r="AX138" s="81"/>
      <c r="AY138" s="82"/>
      <c r="AZ138" s="82"/>
      <c r="BA138" s="82"/>
      <c r="BB138" s="82"/>
      <c r="BC138" s="82"/>
      <c r="BD138" s="82"/>
      <c r="BE138" s="82"/>
      <c r="BF138" s="82"/>
      <c r="BG138" s="82"/>
      <c r="BH138" s="83"/>
      <c r="BI138" s="83"/>
      <c r="BJ138" s="82"/>
      <c r="BK138" s="82"/>
      <c r="BL138" s="108"/>
      <c r="BM138" s="100"/>
    </row>
    <row r="139" spans="1:65" s="68" customFormat="1" x14ac:dyDescent="0.2">
      <c r="A139" s="107"/>
      <c r="B139" s="81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3"/>
      <c r="O139" s="83"/>
      <c r="P139" s="84"/>
      <c r="Q139" s="82"/>
      <c r="R139" s="82"/>
      <c r="S139" s="82"/>
      <c r="T139" s="85"/>
      <c r="U139" s="85"/>
      <c r="V139" s="224"/>
      <c r="W139" s="224"/>
      <c r="X139" s="127" t="str">
        <f>IF(Tabelle1314[[#This Row],[Colonne21]]="","","!")</f>
        <v/>
      </c>
      <c r="Y13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39" s="127" t="str">
        <f>IF(Tabelle1314[[#This Row],[Colonne21]]="","","!")</f>
        <v/>
      </c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8" t="str">
        <f t="shared" si="5"/>
        <v/>
      </c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1"/>
      <c r="AX139" s="81"/>
      <c r="AY139" s="82"/>
      <c r="AZ139" s="82"/>
      <c r="BA139" s="82"/>
      <c r="BB139" s="82"/>
      <c r="BC139" s="82"/>
      <c r="BD139" s="82"/>
      <c r="BE139" s="82"/>
      <c r="BF139" s="82"/>
      <c r="BG139" s="82"/>
      <c r="BH139" s="83"/>
      <c r="BI139" s="83"/>
      <c r="BJ139" s="82"/>
      <c r="BK139" s="82"/>
      <c r="BL139" s="108"/>
      <c r="BM139" s="100"/>
    </row>
    <row r="140" spans="1:65" s="68" customFormat="1" x14ac:dyDescent="0.2">
      <c r="A140" s="107"/>
      <c r="B140" s="81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3"/>
      <c r="O140" s="83"/>
      <c r="P140" s="84"/>
      <c r="Q140" s="82"/>
      <c r="R140" s="82"/>
      <c r="S140" s="82"/>
      <c r="T140" s="85"/>
      <c r="U140" s="85"/>
      <c r="V140" s="224"/>
      <c r="W140" s="224"/>
      <c r="X140" s="127" t="str">
        <f>IF(Tabelle1314[[#This Row],[Colonne21]]="","","!")</f>
        <v/>
      </c>
      <c r="Y14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0" s="127" t="str">
        <f>IF(Tabelle1314[[#This Row],[Colonne21]]="","","!")</f>
        <v/>
      </c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8" t="str">
        <f t="shared" si="5"/>
        <v/>
      </c>
      <c r="AK140" s="84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1"/>
      <c r="AX140" s="81"/>
      <c r="AY140" s="82"/>
      <c r="AZ140" s="82"/>
      <c r="BA140" s="82"/>
      <c r="BB140" s="82"/>
      <c r="BC140" s="82"/>
      <c r="BD140" s="82"/>
      <c r="BE140" s="82"/>
      <c r="BF140" s="82"/>
      <c r="BG140" s="82"/>
      <c r="BH140" s="83"/>
      <c r="BI140" s="83"/>
      <c r="BJ140" s="82"/>
      <c r="BK140" s="82"/>
      <c r="BL140" s="108"/>
      <c r="BM140" s="100"/>
    </row>
    <row r="141" spans="1:65" s="68" customFormat="1" x14ac:dyDescent="0.2">
      <c r="A141" s="107"/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3"/>
      <c r="O141" s="83"/>
      <c r="P141" s="84"/>
      <c r="Q141" s="82"/>
      <c r="R141" s="82"/>
      <c r="S141" s="82"/>
      <c r="T141" s="85"/>
      <c r="U141" s="85"/>
      <c r="V141" s="224"/>
      <c r="W141" s="224"/>
      <c r="X141" s="127" t="str">
        <f>IF(Tabelle1314[[#This Row],[Colonne21]]="","","!")</f>
        <v/>
      </c>
      <c r="Y14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1" s="127" t="str">
        <f>IF(Tabelle1314[[#This Row],[Colonne21]]="","","!")</f>
        <v/>
      </c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8" t="str">
        <f t="shared" si="5"/>
        <v/>
      </c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1"/>
      <c r="AX141" s="81"/>
      <c r="AY141" s="82"/>
      <c r="AZ141" s="82"/>
      <c r="BA141" s="82"/>
      <c r="BB141" s="82"/>
      <c r="BC141" s="82"/>
      <c r="BD141" s="82"/>
      <c r="BE141" s="82"/>
      <c r="BF141" s="82"/>
      <c r="BG141" s="82"/>
      <c r="BH141" s="83"/>
      <c r="BI141" s="83"/>
      <c r="BJ141" s="82"/>
      <c r="BK141" s="82"/>
      <c r="BL141" s="108"/>
      <c r="BM141" s="100"/>
    </row>
    <row r="142" spans="1:65" s="68" customFormat="1" x14ac:dyDescent="0.2">
      <c r="A142" s="107"/>
      <c r="B142" s="81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3"/>
      <c r="O142" s="83"/>
      <c r="P142" s="84"/>
      <c r="Q142" s="82"/>
      <c r="R142" s="82"/>
      <c r="S142" s="82"/>
      <c r="T142" s="85"/>
      <c r="U142" s="85"/>
      <c r="V142" s="224"/>
      <c r="W142" s="224"/>
      <c r="X142" s="127" t="str">
        <f>IF(Tabelle1314[[#This Row],[Colonne21]]="","","!")</f>
        <v/>
      </c>
      <c r="Y14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2" s="127" t="str">
        <f>IF(Tabelle1314[[#This Row],[Colonne21]]="","","!")</f>
        <v/>
      </c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8" t="str">
        <f t="shared" si="5"/>
        <v/>
      </c>
      <c r="AK142" s="84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1"/>
      <c r="AX142" s="81"/>
      <c r="AY142" s="82"/>
      <c r="AZ142" s="82"/>
      <c r="BA142" s="82"/>
      <c r="BB142" s="82"/>
      <c r="BC142" s="82"/>
      <c r="BD142" s="82"/>
      <c r="BE142" s="82"/>
      <c r="BF142" s="82"/>
      <c r="BG142" s="82"/>
      <c r="BH142" s="83"/>
      <c r="BI142" s="83"/>
      <c r="BJ142" s="82"/>
      <c r="BK142" s="82"/>
      <c r="BL142" s="108"/>
      <c r="BM142" s="100"/>
    </row>
    <row r="143" spans="1:65" s="68" customFormat="1" x14ac:dyDescent="0.2">
      <c r="A143" s="107"/>
      <c r="B143" s="81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3"/>
      <c r="O143" s="83"/>
      <c r="P143" s="84"/>
      <c r="Q143" s="82"/>
      <c r="R143" s="82"/>
      <c r="S143" s="82"/>
      <c r="T143" s="85"/>
      <c r="U143" s="85"/>
      <c r="V143" s="224"/>
      <c r="W143" s="224"/>
      <c r="X143" s="127" t="str">
        <f>IF(Tabelle1314[[#This Row],[Colonne21]]="","","!")</f>
        <v/>
      </c>
      <c r="Y14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3" s="127" t="str">
        <f>IF(Tabelle1314[[#This Row],[Colonne21]]="","","!")</f>
        <v/>
      </c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8" t="str">
        <f t="shared" si="5"/>
        <v/>
      </c>
      <c r="AK143" s="84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1"/>
      <c r="AX143" s="81"/>
      <c r="AY143" s="82"/>
      <c r="AZ143" s="82"/>
      <c r="BA143" s="82"/>
      <c r="BB143" s="82"/>
      <c r="BC143" s="82"/>
      <c r="BD143" s="82"/>
      <c r="BE143" s="82"/>
      <c r="BF143" s="82"/>
      <c r="BG143" s="82"/>
      <c r="BH143" s="83"/>
      <c r="BI143" s="83"/>
      <c r="BJ143" s="82"/>
      <c r="BK143" s="82"/>
      <c r="BL143" s="108"/>
      <c r="BM143" s="100"/>
    </row>
    <row r="144" spans="1:65" s="68" customFormat="1" x14ac:dyDescent="0.2">
      <c r="A144" s="107"/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  <c r="O144" s="83"/>
      <c r="P144" s="84"/>
      <c r="Q144" s="82"/>
      <c r="R144" s="82"/>
      <c r="S144" s="82"/>
      <c r="T144" s="85"/>
      <c r="U144" s="85"/>
      <c r="V144" s="224"/>
      <c r="W144" s="224"/>
      <c r="X144" s="127" t="str">
        <f>IF(Tabelle1314[[#This Row],[Colonne21]]="","","!")</f>
        <v/>
      </c>
      <c r="Y14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4" s="127" t="str">
        <f>IF(Tabelle1314[[#This Row],[Colonne21]]="","","!")</f>
        <v/>
      </c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8" t="str">
        <f t="shared" si="5"/>
        <v/>
      </c>
      <c r="AK144" s="84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1"/>
      <c r="AX144" s="81"/>
      <c r="AY144" s="82"/>
      <c r="AZ144" s="82"/>
      <c r="BA144" s="82"/>
      <c r="BB144" s="82"/>
      <c r="BC144" s="82"/>
      <c r="BD144" s="82"/>
      <c r="BE144" s="82"/>
      <c r="BF144" s="82"/>
      <c r="BG144" s="82"/>
      <c r="BH144" s="83"/>
      <c r="BI144" s="83"/>
      <c r="BJ144" s="82"/>
      <c r="BK144" s="82"/>
      <c r="BL144" s="108"/>
      <c r="BM144" s="100"/>
    </row>
    <row r="145" spans="1:65" s="68" customFormat="1" x14ac:dyDescent="0.2">
      <c r="A145" s="107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3"/>
      <c r="O145" s="83"/>
      <c r="P145" s="84"/>
      <c r="Q145" s="82"/>
      <c r="R145" s="82"/>
      <c r="S145" s="82"/>
      <c r="T145" s="85"/>
      <c r="U145" s="85"/>
      <c r="V145" s="224"/>
      <c r="W145" s="224"/>
      <c r="X145" s="127" t="str">
        <f>IF(Tabelle1314[[#This Row],[Colonne21]]="","","!")</f>
        <v/>
      </c>
      <c r="Y14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5" s="127" t="str">
        <f>IF(Tabelle1314[[#This Row],[Colonne21]]="","","!")</f>
        <v/>
      </c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8" t="str">
        <f t="shared" ref="AJ145:AJ208" si="6">IF(OR($X145=1,Z145=0),"INDIQUER LA RAISON!","")</f>
        <v/>
      </c>
      <c r="AK145" s="84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1"/>
      <c r="AX145" s="81"/>
      <c r="AY145" s="82"/>
      <c r="AZ145" s="82"/>
      <c r="BA145" s="82"/>
      <c r="BB145" s="82"/>
      <c r="BC145" s="82"/>
      <c r="BD145" s="82"/>
      <c r="BE145" s="82"/>
      <c r="BF145" s="82"/>
      <c r="BG145" s="82"/>
      <c r="BH145" s="83"/>
      <c r="BI145" s="83"/>
      <c r="BJ145" s="82"/>
      <c r="BK145" s="82"/>
      <c r="BL145" s="108"/>
      <c r="BM145" s="100"/>
    </row>
    <row r="146" spans="1:65" s="68" customFormat="1" x14ac:dyDescent="0.2">
      <c r="A146" s="107"/>
      <c r="B146" s="81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3"/>
      <c r="O146" s="83"/>
      <c r="P146" s="84"/>
      <c r="Q146" s="82"/>
      <c r="R146" s="82"/>
      <c r="S146" s="82"/>
      <c r="T146" s="85"/>
      <c r="U146" s="85"/>
      <c r="V146" s="224"/>
      <c r="W146" s="224"/>
      <c r="X146" s="127" t="str">
        <f>IF(Tabelle1314[[#This Row],[Colonne21]]="","","!")</f>
        <v/>
      </c>
      <c r="Y14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6" s="127" t="str">
        <f>IF(Tabelle1314[[#This Row],[Colonne21]]="","","!")</f>
        <v/>
      </c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8" t="str">
        <f t="shared" si="6"/>
        <v/>
      </c>
      <c r="AK146" s="84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1"/>
      <c r="AX146" s="81"/>
      <c r="AY146" s="82"/>
      <c r="AZ146" s="82"/>
      <c r="BA146" s="82"/>
      <c r="BB146" s="82"/>
      <c r="BC146" s="82"/>
      <c r="BD146" s="82"/>
      <c r="BE146" s="82"/>
      <c r="BF146" s="82"/>
      <c r="BG146" s="82"/>
      <c r="BH146" s="83"/>
      <c r="BI146" s="83"/>
      <c r="BJ146" s="82"/>
      <c r="BK146" s="82"/>
      <c r="BL146" s="108"/>
      <c r="BM146" s="100"/>
    </row>
    <row r="147" spans="1:65" s="68" customFormat="1" x14ac:dyDescent="0.2">
      <c r="A147" s="107"/>
      <c r="B147" s="81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3"/>
      <c r="O147" s="83"/>
      <c r="P147" s="84"/>
      <c r="Q147" s="82"/>
      <c r="R147" s="82"/>
      <c r="S147" s="82"/>
      <c r="T147" s="85"/>
      <c r="U147" s="85"/>
      <c r="V147" s="224"/>
      <c r="W147" s="224"/>
      <c r="X147" s="127" t="str">
        <f>IF(Tabelle1314[[#This Row],[Colonne21]]="","","!")</f>
        <v/>
      </c>
      <c r="Y14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7" s="127" t="str">
        <f>IF(Tabelle1314[[#This Row],[Colonne21]]="","","!")</f>
        <v/>
      </c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8" t="str">
        <f t="shared" si="6"/>
        <v/>
      </c>
      <c r="AK147" s="84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1"/>
      <c r="AX147" s="81"/>
      <c r="AY147" s="82"/>
      <c r="AZ147" s="82"/>
      <c r="BA147" s="82"/>
      <c r="BB147" s="82"/>
      <c r="BC147" s="82"/>
      <c r="BD147" s="82"/>
      <c r="BE147" s="82"/>
      <c r="BF147" s="82"/>
      <c r="BG147" s="82"/>
      <c r="BH147" s="83"/>
      <c r="BI147" s="83"/>
      <c r="BJ147" s="82"/>
      <c r="BK147" s="82"/>
      <c r="BL147" s="108"/>
      <c r="BM147" s="100"/>
    </row>
    <row r="148" spans="1:65" s="68" customFormat="1" x14ac:dyDescent="0.2">
      <c r="A148" s="107"/>
      <c r="B148" s="8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3"/>
      <c r="O148" s="83"/>
      <c r="P148" s="84"/>
      <c r="Q148" s="82"/>
      <c r="R148" s="82"/>
      <c r="S148" s="82"/>
      <c r="T148" s="85"/>
      <c r="U148" s="85"/>
      <c r="V148" s="224"/>
      <c r="W148" s="224"/>
      <c r="X148" s="127" t="str">
        <f>IF(Tabelle1314[[#This Row],[Colonne21]]="","","!")</f>
        <v/>
      </c>
      <c r="Y14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8" s="127" t="str">
        <f>IF(Tabelle1314[[#This Row],[Colonne21]]="","","!")</f>
        <v/>
      </c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8" t="str">
        <f t="shared" si="6"/>
        <v/>
      </c>
      <c r="AK148" s="84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1"/>
      <c r="AX148" s="81"/>
      <c r="AY148" s="82"/>
      <c r="AZ148" s="82"/>
      <c r="BA148" s="82"/>
      <c r="BB148" s="82"/>
      <c r="BC148" s="82"/>
      <c r="BD148" s="82"/>
      <c r="BE148" s="82"/>
      <c r="BF148" s="82"/>
      <c r="BG148" s="82"/>
      <c r="BH148" s="83"/>
      <c r="BI148" s="83"/>
      <c r="BJ148" s="82"/>
      <c r="BK148" s="82"/>
      <c r="BL148" s="108"/>
      <c r="BM148" s="100"/>
    </row>
    <row r="149" spans="1:65" s="68" customFormat="1" x14ac:dyDescent="0.2">
      <c r="A149" s="107"/>
      <c r="B149" s="81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3"/>
      <c r="O149" s="83"/>
      <c r="P149" s="84"/>
      <c r="Q149" s="82"/>
      <c r="R149" s="82"/>
      <c r="S149" s="82"/>
      <c r="T149" s="85"/>
      <c r="U149" s="85"/>
      <c r="V149" s="224"/>
      <c r="W149" s="224"/>
      <c r="X149" s="127" t="str">
        <f>IF(Tabelle1314[[#This Row],[Colonne21]]="","","!")</f>
        <v/>
      </c>
      <c r="Y14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49" s="127" t="str">
        <f>IF(Tabelle1314[[#This Row],[Colonne21]]="","","!")</f>
        <v/>
      </c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8" t="str">
        <f t="shared" si="6"/>
        <v/>
      </c>
      <c r="AK149" s="84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1"/>
      <c r="AX149" s="81"/>
      <c r="AY149" s="82"/>
      <c r="AZ149" s="82"/>
      <c r="BA149" s="82"/>
      <c r="BB149" s="82"/>
      <c r="BC149" s="82"/>
      <c r="BD149" s="82"/>
      <c r="BE149" s="82"/>
      <c r="BF149" s="82"/>
      <c r="BG149" s="82"/>
      <c r="BH149" s="83"/>
      <c r="BI149" s="83"/>
      <c r="BJ149" s="82"/>
      <c r="BK149" s="82"/>
      <c r="BL149" s="108"/>
      <c r="BM149" s="100"/>
    </row>
    <row r="150" spans="1:65" s="68" customFormat="1" x14ac:dyDescent="0.2">
      <c r="A150" s="107"/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3"/>
      <c r="O150" s="83"/>
      <c r="P150" s="84"/>
      <c r="Q150" s="82"/>
      <c r="R150" s="82"/>
      <c r="S150" s="82"/>
      <c r="T150" s="85"/>
      <c r="U150" s="85"/>
      <c r="V150" s="224"/>
      <c r="W150" s="224"/>
      <c r="X150" s="127" t="str">
        <f>IF(Tabelle1314[[#This Row],[Colonne21]]="","","!")</f>
        <v/>
      </c>
      <c r="Y15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0" s="127" t="str">
        <f>IF(Tabelle1314[[#This Row],[Colonne21]]="","","!")</f>
        <v/>
      </c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8" t="str">
        <f t="shared" si="6"/>
        <v/>
      </c>
      <c r="AK150" s="84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1"/>
      <c r="AX150" s="81"/>
      <c r="AY150" s="82"/>
      <c r="AZ150" s="82"/>
      <c r="BA150" s="82"/>
      <c r="BB150" s="82"/>
      <c r="BC150" s="82"/>
      <c r="BD150" s="82"/>
      <c r="BE150" s="82"/>
      <c r="BF150" s="82"/>
      <c r="BG150" s="82"/>
      <c r="BH150" s="83"/>
      <c r="BI150" s="83"/>
      <c r="BJ150" s="82"/>
      <c r="BK150" s="82"/>
      <c r="BL150" s="108"/>
      <c r="BM150" s="100"/>
    </row>
    <row r="151" spans="1:65" s="68" customFormat="1" x14ac:dyDescent="0.2">
      <c r="A151" s="107"/>
      <c r="B151" s="81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3"/>
      <c r="O151" s="83"/>
      <c r="P151" s="84"/>
      <c r="Q151" s="82"/>
      <c r="R151" s="82"/>
      <c r="S151" s="82"/>
      <c r="T151" s="85"/>
      <c r="U151" s="85"/>
      <c r="V151" s="224"/>
      <c r="W151" s="224"/>
      <c r="X151" s="127" t="str">
        <f>IF(Tabelle1314[[#This Row],[Colonne21]]="","","!")</f>
        <v/>
      </c>
      <c r="Y15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1" s="127" t="str">
        <f>IF(Tabelle1314[[#This Row],[Colonne21]]="","","!")</f>
        <v/>
      </c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8" t="str">
        <f t="shared" si="6"/>
        <v/>
      </c>
      <c r="AK151" s="84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1"/>
      <c r="AX151" s="81"/>
      <c r="AY151" s="82"/>
      <c r="AZ151" s="82"/>
      <c r="BA151" s="82"/>
      <c r="BB151" s="82"/>
      <c r="BC151" s="82"/>
      <c r="BD151" s="82"/>
      <c r="BE151" s="82"/>
      <c r="BF151" s="82"/>
      <c r="BG151" s="82"/>
      <c r="BH151" s="83"/>
      <c r="BI151" s="83"/>
      <c r="BJ151" s="82"/>
      <c r="BK151" s="82"/>
      <c r="BL151" s="108"/>
      <c r="BM151" s="100"/>
    </row>
    <row r="152" spans="1:65" s="68" customFormat="1" x14ac:dyDescent="0.2">
      <c r="A152" s="107"/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3"/>
      <c r="O152" s="83"/>
      <c r="P152" s="84"/>
      <c r="Q152" s="82"/>
      <c r="R152" s="82"/>
      <c r="S152" s="82"/>
      <c r="T152" s="85"/>
      <c r="U152" s="85"/>
      <c r="V152" s="224"/>
      <c r="W152" s="224"/>
      <c r="X152" s="127" t="str">
        <f>IF(Tabelle1314[[#This Row],[Colonne21]]="","","!")</f>
        <v/>
      </c>
      <c r="Y15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2" s="127" t="str">
        <f>IF(Tabelle1314[[#This Row],[Colonne21]]="","","!")</f>
        <v/>
      </c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8" t="str">
        <f t="shared" si="6"/>
        <v/>
      </c>
      <c r="AK152" s="84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1"/>
      <c r="AX152" s="81"/>
      <c r="AY152" s="82"/>
      <c r="AZ152" s="82"/>
      <c r="BA152" s="82"/>
      <c r="BB152" s="82"/>
      <c r="BC152" s="82"/>
      <c r="BD152" s="82"/>
      <c r="BE152" s="82"/>
      <c r="BF152" s="82"/>
      <c r="BG152" s="82"/>
      <c r="BH152" s="83"/>
      <c r="BI152" s="83"/>
      <c r="BJ152" s="82"/>
      <c r="BK152" s="82"/>
      <c r="BL152" s="108"/>
      <c r="BM152" s="100"/>
    </row>
    <row r="153" spans="1:65" s="68" customFormat="1" x14ac:dyDescent="0.2">
      <c r="A153" s="107"/>
      <c r="B153" s="81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3"/>
      <c r="O153" s="83"/>
      <c r="P153" s="84"/>
      <c r="Q153" s="82"/>
      <c r="R153" s="82"/>
      <c r="S153" s="82"/>
      <c r="T153" s="85"/>
      <c r="U153" s="85"/>
      <c r="V153" s="224"/>
      <c r="W153" s="224"/>
      <c r="X153" s="127" t="str">
        <f>IF(Tabelle1314[[#This Row],[Colonne21]]="","","!")</f>
        <v/>
      </c>
      <c r="Y15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3" s="127" t="str">
        <f>IF(Tabelle1314[[#This Row],[Colonne21]]="","","!")</f>
        <v/>
      </c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8" t="str">
        <f t="shared" si="6"/>
        <v/>
      </c>
      <c r="AK153" s="84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1"/>
      <c r="AX153" s="81"/>
      <c r="AY153" s="82"/>
      <c r="AZ153" s="82"/>
      <c r="BA153" s="82"/>
      <c r="BB153" s="82"/>
      <c r="BC153" s="82"/>
      <c r="BD153" s="82"/>
      <c r="BE153" s="82"/>
      <c r="BF153" s="82"/>
      <c r="BG153" s="82"/>
      <c r="BH153" s="83"/>
      <c r="BI153" s="83"/>
      <c r="BJ153" s="82"/>
      <c r="BK153" s="82"/>
      <c r="BL153" s="108"/>
      <c r="BM153" s="100"/>
    </row>
    <row r="154" spans="1:65" s="68" customFormat="1" x14ac:dyDescent="0.2">
      <c r="A154" s="107"/>
      <c r="B154" s="81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3"/>
      <c r="O154" s="83"/>
      <c r="P154" s="84"/>
      <c r="Q154" s="82"/>
      <c r="R154" s="82"/>
      <c r="S154" s="82"/>
      <c r="T154" s="85"/>
      <c r="U154" s="85"/>
      <c r="V154" s="224"/>
      <c r="W154" s="224"/>
      <c r="X154" s="127" t="str">
        <f>IF(Tabelle1314[[#This Row],[Colonne21]]="","","!")</f>
        <v/>
      </c>
      <c r="Y15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4" s="127" t="str">
        <f>IF(Tabelle1314[[#This Row],[Colonne21]]="","","!")</f>
        <v/>
      </c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8" t="str">
        <f t="shared" si="6"/>
        <v/>
      </c>
      <c r="AK154" s="84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1"/>
      <c r="AX154" s="81"/>
      <c r="AY154" s="82"/>
      <c r="AZ154" s="82"/>
      <c r="BA154" s="82"/>
      <c r="BB154" s="82"/>
      <c r="BC154" s="82"/>
      <c r="BD154" s="82"/>
      <c r="BE154" s="82"/>
      <c r="BF154" s="82"/>
      <c r="BG154" s="82"/>
      <c r="BH154" s="83"/>
      <c r="BI154" s="83"/>
      <c r="BJ154" s="82"/>
      <c r="BK154" s="82"/>
      <c r="BL154" s="108"/>
      <c r="BM154" s="100"/>
    </row>
    <row r="155" spans="1:65" s="68" customFormat="1" x14ac:dyDescent="0.2">
      <c r="A155" s="107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3"/>
      <c r="O155" s="83"/>
      <c r="P155" s="84"/>
      <c r="Q155" s="82"/>
      <c r="R155" s="82"/>
      <c r="S155" s="82"/>
      <c r="T155" s="85"/>
      <c r="U155" s="85"/>
      <c r="V155" s="224"/>
      <c r="W155" s="224"/>
      <c r="X155" s="127" t="str">
        <f>IF(Tabelle1314[[#This Row],[Colonne21]]="","","!")</f>
        <v/>
      </c>
      <c r="Y15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5" s="127" t="str">
        <f>IF(Tabelle1314[[#This Row],[Colonne21]]="","","!")</f>
        <v/>
      </c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8" t="str">
        <f t="shared" si="6"/>
        <v/>
      </c>
      <c r="AK155" s="84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1"/>
      <c r="AX155" s="81"/>
      <c r="AY155" s="82"/>
      <c r="AZ155" s="82"/>
      <c r="BA155" s="82"/>
      <c r="BB155" s="82"/>
      <c r="BC155" s="82"/>
      <c r="BD155" s="82"/>
      <c r="BE155" s="82"/>
      <c r="BF155" s="82"/>
      <c r="BG155" s="82"/>
      <c r="BH155" s="83"/>
      <c r="BI155" s="83"/>
      <c r="BJ155" s="82"/>
      <c r="BK155" s="82"/>
      <c r="BL155" s="108"/>
      <c r="BM155" s="100"/>
    </row>
    <row r="156" spans="1:65" s="68" customFormat="1" x14ac:dyDescent="0.2">
      <c r="A156" s="107"/>
      <c r="B156" s="81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3"/>
      <c r="O156" s="83"/>
      <c r="P156" s="84"/>
      <c r="Q156" s="82"/>
      <c r="R156" s="82"/>
      <c r="S156" s="82"/>
      <c r="T156" s="85"/>
      <c r="U156" s="85"/>
      <c r="V156" s="224"/>
      <c r="W156" s="224"/>
      <c r="X156" s="127" t="str">
        <f>IF(Tabelle1314[[#This Row],[Colonne21]]="","","!")</f>
        <v/>
      </c>
      <c r="Y15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6" s="127" t="str">
        <f>IF(Tabelle1314[[#This Row],[Colonne21]]="","","!")</f>
        <v/>
      </c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8" t="str">
        <f t="shared" si="6"/>
        <v/>
      </c>
      <c r="AK156" s="84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1"/>
      <c r="AX156" s="81"/>
      <c r="AY156" s="82"/>
      <c r="AZ156" s="82"/>
      <c r="BA156" s="82"/>
      <c r="BB156" s="82"/>
      <c r="BC156" s="82"/>
      <c r="BD156" s="82"/>
      <c r="BE156" s="82"/>
      <c r="BF156" s="82"/>
      <c r="BG156" s="82"/>
      <c r="BH156" s="83"/>
      <c r="BI156" s="83"/>
      <c r="BJ156" s="82"/>
      <c r="BK156" s="82"/>
      <c r="BL156" s="108"/>
      <c r="BM156" s="100"/>
    </row>
    <row r="157" spans="1:65" s="68" customFormat="1" x14ac:dyDescent="0.2">
      <c r="A157" s="107"/>
      <c r="B157" s="81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3"/>
      <c r="O157" s="83"/>
      <c r="P157" s="84"/>
      <c r="Q157" s="82"/>
      <c r="R157" s="82"/>
      <c r="S157" s="82"/>
      <c r="T157" s="85"/>
      <c r="U157" s="85"/>
      <c r="V157" s="224"/>
      <c r="W157" s="224"/>
      <c r="X157" s="127" t="str">
        <f>IF(Tabelle1314[[#This Row],[Colonne21]]="","","!")</f>
        <v/>
      </c>
      <c r="Y15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7" s="127" t="str">
        <f>IF(Tabelle1314[[#This Row],[Colonne21]]="","","!")</f>
        <v/>
      </c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8" t="str">
        <f t="shared" si="6"/>
        <v/>
      </c>
      <c r="AK157" s="84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1"/>
      <c r="AX157" s="81"/>
      <c r="AY157" s="82"/>
      <c r="AZ157" s="82"/>
      <c r="BA157" s="82"/>
      <c r="BB157" s="82"/>
      <c r="BC157" s="82"/>
      <c r="BD157" s="82"/>
      <c r="BE157" s="82"/>
      <c r="BF157" s="82"/>
      <c r="BG157" s="82"/>
      <c r="BH157" s="83"/>
      <c r="BI157" s="83"/>
      <c r="BJ157" s="82"/>
      <c r="BK157" s="82"/>
      <c r="BL157" s="108"/>
      <c r="BM157" s="100"/>
    </row>
    <row r="158" spans="1:65" s="68" customFormat="1" x14ac:dyDescent="0.2">
      <c r="A158" s="107"/>
      <c r="B158" s="81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3"/>
      <c r="O158" s="83"/>
      <c r="P158" s="84"/>
      <c r="Q158" s="82"/>
      <c r="R158" s="82"/>
      <c r="S158" s="82"/>
      <c r="T158" s="85"/>
      <c r="U158" s="85"/>
      <c r="V158" s="224"/>
      <c r="W158" s="224"/>
      <c r="X158" s="127" t="str">
        <f>IF(Tabelle1314[[#This Row],[Colonne21]]="","","!")</f>
        <v/>
      </c>
      <c r="Y15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8" s="127" t="str">
        <f>IF(Tabelle1314[[#This Row],[Colonne21]]="","","!")</f>
        <v/>
      </c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8" t="str">
        <f t="shared" si="6"/>
        <v/>
      </c>
      <c r="AK158" s="84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1"/>
      <c r="AX158" s="81"/>
      <c r="AY158" s="82"/>
      <c r="AZ158" s="82"/>
      <c r="BA158" s="82"/>
      <c r="BB158" s="82"/>
      <c r="BC158" s="82"/>
      <c r="BD158" s="82"/>
      <c r="BE158" s="82"/>
      <c r="BF158" s="82"/>
      <c r="BG158" s="82"/>
      <c r="BH158" s="83"/>
      <c r="BI158" s="83"/>
      <c r="BJ158" s="82"/>
      <c r="BK158" s="82"/>
      <c r="BL158" s="108"/>
      <c r="BM158" s="100"/>
    </row>
    <row r="159" spans="1:65" s="68" customFormat="1" x14ac:dyDescent="0.2">
      <c r="A159" s="107"/>
      <c r="B159" s="8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3"/>
      <c r="O159" s="83"/>
      <c r="P159" s="84"/>
      <c r="Q159" s="82"/>
      <c r="R159" s="82"/>
      <c r="S159" s="82"/>
      <c r="T159" s="85"/>
      <c r="U159" s="85"/>
      <c r="V159" s="224"/>
      <c r="W159" s="224"/>
      <c r="X159" s="127" t="str">
        <f>IF(Tabelle1314[[#This Row],[Colonne21]]="","","!")</f>
        <v/>
      </c>
      <c r="Y15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59" s="127" t="str">
        <f>IF(Tabelle1314[[#This Row],[Colonne21]]="","","!")</f>
        <v/>
      </c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8" t="str">
        <f t="shared" si="6"/>
        <v/>
      </c>
      <c r="AK159" s="84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1"/>
      <c r="AX159" s="81"/>
      <c r="AY159" s="82"/>
      <c r="AZ159" s="82"/>
      <c r="BA159" s="82"/>
      <c r="BB159" s="82"/>
      <c r="BC159" s="82"/>
      <c r="BD159" s="82"/>
      <c r="BE159" s="82"/>
      <c r="BF159" s="82"/>
      <c r="BG159" s="82"/>
      <c r="BH159" s="83"/>
      <c r="BI159" s="83"/>
      <c r="BJ159" s="82"/>
      <c r="BK159" s="82"/>
      <c r="BL159" s="108"/>
      <c r="BM159" s="100"/>
    </row>
    <row r="160" spans="1:65" s="68" customFormat="1" x14ac:dyDescent="0.2">
      <c r="A160" s="107"/>
      <c r="B160" s="81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3"/>
      <c r="O160" s="83"/>
      <c r="P160" s="84"/>
      <c r="Q160" s="82"/>
      <c r="R160" s="82"/>
      <c r="S160" s="82"/>
      <c r="T160" s="85"/>
      <c r="U160" s="85"/>
      <c r="V160" s="224"/>
      <c r="W160" s="224"/>
      <c r="X160" s="127" t="str">
        <f>IF(Tabelle1314[[#This Row],[Colonne21]]="","","!")</f>
        <v/>
      </c>
      <c r="Y16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0" s="127" t="str">
        <f>IF(Tabelle1314[[#This Row],[Colonne21]]="","","!")</f>
        <v/>
      </c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8" t="str">
        <f t="shared" si="6"/>
        <v/>
      </c>
      <c r="AK160" s="84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1"/>
      <c r="AX160" s="81"/>
      <c r="AY160" s="82"/>
      <c r="AZ160" s="82"/>
      <c r="BA160" s="82"/>
      <c r="BB160" s="82"/>
      <c r="BC160" s="82"/>
      <c r="BD160" s="82"/>
      <c r="BE160" s="82"/>
      <c r="BF160" s="82"/>
      <c r="BG160" s="82"/>
      <c r="BH160" s="83"/>
      <c r="BI160" s="83"/>
      <c r="BJ160" s="82"/>
      <c r="BK160" s="82"/>
      <c r="BL160" s="108"/>
      <c r="BM160" s="100"/>
    </row>
    <row r="161" spans="1:65" s="68" customFormat="1" x14ac:dyDescent="0.2">
      <c r="A161" s="107"/>
      <c r="B161" s="81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3"/>
      <c r="O161" s="83"/>
      <c r="P161" s="84"/>
      <c r="Q161" s="82"/>
      <c r="R161" s="82"/>
      <c r="S161" s="82"/>
      <c r="T161" s="85"/>
      <c r="U161" s="85"/>
      <c r="V161" s="224"/>
      <c r="W161" s="224"/>
      <c r="X161" s="127" t="str">
        <f>IF(Tabelle1314[[#This Row],[Colonne21]]="","","!")</f>
        <v/>
      </c>
      <c r="Y16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1" s="127" t="str">
        <f>IF(Tabelle1314[[#This Row],[Colonne21]]="","","!")</f>
        <v/>
      </c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8" t="str">
        <f t="shared" si="6"/>
        <v/>
      </c>
      <c r="AK161" s="84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1"/>
      <c r="AX161" s="81"/>
      <c r="AY161" s="82"/>
      <c r="AZ161" s="82"/>
      <c r="BA161" s="82"/>
      <c r="BB161" s="82"/>
      <c r="BC161" s="82"/>
      <c r="BD161" s="82"/>
      <c r="BE161" s="82"/>
      <c r="BF161" s="82"/>
      <c r="BG161" s="82"/>
      <c r="BH161" s="83"/>
      <c r="BI161" s="83"/>
      <c r="BJ161" s="82"/>
      <c r="BK161" s="82"/>
      <c r="BL161" s="108"/>
      <c r="BM161" s="100"/>
    </row>
    <row r="162" spans="1:65" s="68" customFormat="1" x14ac:dyDescent="0.2">
      <c r="A162" s="107"/>
      <c r="B162" s="81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3"/>
      <c r="O162" s="83"/>
      <c r="P162" s="84"/>
      <c r="Q162" s="82"/>
      <c r="R162" s="82"/>
      <c r="S162" s="82"/>
      <c r="T162" s="85"/>
      <c r="U162" s="85"/>
      <c r="V162" s="224"/>
      <c r="W162" s="224"/>
      <c r="X162" s="127" t="str">
        <f>IF(Tabelle1314[[#This Row],[Colonne21]]="","","!")</f>
        <v/>
      </c>
      <c r="Y16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2" s="127" t="str">
        <f>IF(Tabelle1314[[#This Row],[Colonne21]]="","","!")</f>
        <v/>
      </c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8" t="str">
        <f t="shared" si="6"/>
        <v/>
      </c>
      <c r="AK162" s="84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1"/>
      <c r="AX162" s="81"/>
      <c r="AY162" s="82"/>
      <c r="AZ162" s="82"/>
      <c r="BA162" s="82"/>
      <c r="BB162" s="82"/>
      <c r="BC162" s="82"/>
      <c r="BD162" s="82"/>
      <c r="BE162" s="82"/>
      <c r="BF162" s="82"/>
      <c r="BG162" s="82"/>
      <c r="BH162" s="83"/>
      <c r="BI162" s="83"/>
      <c r="BJ162" s="82"/>
      <c r="BK162" s="82"/>
      <c r="BL162" s="108"/>
      <c r="BM162" s="100"/>
    </row>
    <row r="163" spans="1:65" s="68" customFormat="1" x14ac:dyDescent="0.2">
      <c r="A163" s="203"/>
      <c r="B163" s="196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3"/>
      <c r="O163" s="83"/>
      <c r="P163" s="84"/>
      <c r="Q163" s="82"/>
      <c r="R163" s="82"/>
      <c r="S163" s="82"/>
      <c r="T163" s="85"/>
      <c r="U163" s="85"/>
      <c r="V163" s="224"/>
      <c r="W163" s="224"/>
      <c r="X163" s="127" t="str">
        <f>IF(Tabelle1314[[#This Row],[Colonne21]]="","","!")</f>
        <v/>
      </c>
      <c r="Y16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3" s="127" t="str">
        <f>IF(Tabelle1314[[#This Row],[Colonne21]]="","","!")</f>
        <v/>
      </c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8" t="str">
        <f t="shared" si="6"/>
        <v/>
      </c>
      <c r="AK163" s="84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1"/>
      <c r="AX163" s="81"/>
      <c r="AY163" s="82"/>
      <c r="AZ163" s="82"/>
      <c r="BA163" s="82"/>
      <c r="BB163" s="82"/>
      <c r="BC163" s="82"/>
      <c r="BD163" s="82"/>
      <c r="BE163" s="82"/>
      <c r="BF163" s="82"/>
      <c r="BG163" s="82"/>
      <c r="BH163" s="83"/>
      <c r="BI163" s="83"/>
      <c r="BJ163" s="82"/>
      <c r="BK163" s="82"/>
      <c r="BL163" s="108"/>
      <c r="BM163" s="100"/>
    </row>
    <row r="164" spans="1:65" s="68" customFormat="1" x14ac:dyDescent="0.2">
      <c r="A164" s="107"/>
      <c r="B164" s="81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3"/>
      <c r="O164" s="83"/>
      <c r="P164" s="84"/>
      <c r="Q164" s="82"/>
      <c r="R164" s="82"/>
      <c r="S164" s="82"/>
      <c r="T164" s="85"/>
      <c r="U164" s="85"/>
      <c r="V164" s="224"/>
      <c r="W164" s="224"/>
      <c r="X164" s="127" t="str">
        <f>IF(Tabelle1314[[#This Row],[Colonne21]]="","","!")</f>
        <v/>
      </c>
      <c r="Y16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4" s="127" t="str">
        <f>IF(Tabelle1314[[#This Row],[Colonne21]]="","","!")</f>
        <v/>
      </c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8" t="str">
        <f t="shared" si="6"/>
        <v/>
      </c>
      <c r="AK164" s="84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1"/>
      <c r="AX164" s="81"/>
      <c r="AY164" s="82"/>
      <c r="AZ164" s="82"/>
      <c r="BA164" s="82"/>
      <c r="BB164" s="82"/>
      <c r="BC164" s="82"/>
      <c r="BD164" s="82"/>
      <c r="BE164" s="82"/>
      <c r="BF164" s="82"/>
      <c r="BG164" s="82"/>
      <c r="BH164" s="83"/>
      <c r="BI164" s="83"/>
      <c r="BJ164" s="82"/>
      <c r="BK164" s="82"/>
      <c r="BL164" s="108"/>
      <c r="BM164" s="100"/>
    </row>
    <row r="165" spans="1:65" s="68" customFormat="1" x14ac:dyDescent="0.2">
      <c r="A165" s="107"/>
      <c r="B165" s="81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3"/>
      <c r="O165" s="83"/>
      <c r="P165" s="84"/>
      <c r="Q165" s="82"/>
      <c r="R165" s="82"/>
      <c r="S165" s="82"/>
      <c r="T165" s="85"/>
      <c r="U165" s="85"/>
      <c r="V165" s="224"/>
      <c r="W165" s="224"/>
      <c r="X165" s="127" t="str">
        <f>IF(Tabelle1314[[#This Row],[Colonne21]]="","","!")</f>
        <v/>
      </c>
      <c r="Y16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5" s="127" t="str">
        <f>IF(Tabelle1314[[#This Row],[Colonne21]]="","","!")</f>
        <v/>
      </c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8" t="str">
        <f t="shared" si="6"/>
        <v/>
      </c>
      <c r="AK165" s="84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1"/>
      <c r="AX165" s="81"/>
      <c r="AY165" s="82"/>
      <c r="AZ165" s="82"/>
      <c r="BA165" s="82"/>
      <c r="BB165" s="82"/>
      <c r="BC165" s="82"/>
      <c r="BD165" s="82"/>
      <c r="BE165" s="82"/>
      <c r="BF165" s="82"/>
      <c r="BG165" s="82"/>
      <c r="BH165" s="83"/>
      <c r="BI165" s="83"/>
      <c r="BJ165" s="82"/>
      <c r="BK165" s="82"/>
      <c r="BL165" s="108"/>
      <c r="BM165" s="100"/>
    </row>
    <row r="166" spans="1:65" s="68" customFormat="1" x14ac:dyDescent="0.2">
      <c r="A166" s="107"/>
      <c r="B166" s="81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3"/>
      <c r="O166" s="83"/>
      <c r="P166" s="84"/>
      <c r="Q166" s="82"/>
      <c r="R166" s="82"/>
      <c r="S166" s="82"/>
      <c r="T166" s="85"/>
      <c r="U166" s="85"/>
      <c r="V166" s="224"/>
      <c r="W166" s="224"/>
      <c r="X166" s="127" t="str">
        <f>IF(Tabelle1314[[#This Row],[Colonne21]]="","","!")</f>
        <v/>
      </c>
      <c r="Y16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6" s="127" t="str">
        <f>IF(Tabelle1314[[#This Row],[Colonne21]]="","","!")</f>
        <v/>
      </c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8" t="str">
        <f t="shared" si="6"/>
        <v/>
      </c>
      <c r="AK166" s="84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1"/>
      <c r="AX166" s="81"/>
      <c r="AY166" s="82"/>
      <c r="AZ166" s="82"/>
      <c r="BA166" s="82"/>
      <c r="BB166" s="82"/>
      <c r="BC166" s="82"/>
      <c r="BD166" s="82"/>
      <c r="BE166" s="82"/>
      <c r="BF166" s="82"/>
      <c r="BG166" s="82"/>
      <c r="BH166" s="83"/>
      <c r="BI166" s="83"/>
      <c r="BJ166" s="82"/>
      <c r="BK166" s="82"/>
      <c r="BL166" s="108"/>
      <c r="BM166" s="100"/>
    </row>
    <row r="167" spans="1:65" s="68" customFormat="1" x14ac:dyDescent="0.2">
      <c r="A167" s="107"/>
      <c r="B167" s="81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3"/>
      <c r="O167" s="83"/>
      <c r="P167" s="84"/>
      <c r="Q167" s="82"/>
      <c r="R167" s="82"/>
      <c r="S167" s="82"/>
      <c r="T167" s="85"/>
      <c r="U167" s="85"/>
      <c r="V167" s="224"/>
      <c r="W167" s="224"/>
      <c r="X167" s="127" t="str">
        <f>IF(Tabelle1314[[#This Row],[Colonne21]]="","","!")</f>
        <v/>
      </c>
      <c r="Y16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7" s="127" t="str">
        <f>IF(Tabelle1314[[#This Row],[Colonne21]]="","","!")</f>
        <v/>
      </c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8" t="str">
        <f t="shared" si="6"/>
        <v/>
      </c>
      <c r="AK167" s="84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1"/>
      <c r="AX167" s="81"/>
      <c r="AY167" s="82"/>
      <c r="AZ167" s="82"/>
      <c r="BA167" s="82"/>
      <c r="BB167" s="82"/>
      <c r="BC167" s="82"/>
      <c r="BD167" s="82"/>
      <c r="BE167" s="82"/>
      <c r="BF167" s="82"/>
      <c r="BG167" s="82"/>
      <c r="BH167" s="83"/>
      <c r="BI167" s="83"/>
      <c r="BJ167" s="82"/>
      <c r="BK167" s="82"/>
      <c r="BL167" s="108"/>
      <c r="BM167" s="100"/>
    </row>
    <row r="168" spans="1:65" s="68" customFormat="1" x14ac:dyDescent="0.2">
      <c r="A168" s="107"/>
      <c r="B168" s="81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3"/>
      <c r="O168" s="83"/>
      <c r="P168" s="84"/>
      <c r="Q168" s="82"/>
      <c r="R168" s="82"/>
      <c r="S168" s="82"/>
      <c r="T168" s="85"/>
      <c r="U168" s="85"/>
      <c r="V168" s="224"/>
      <c r="W168" s="224"/>
      <c r="X168" s="127" t="str">
        <f>IF(Tabelle1314[[#This Row],[Colonne21]]="","","!")</f>
        <v/>
      </c>
      <c r="Y16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8" s="127" t="str">
        <f>IF(Tabelle1314[[#This Row],[Colonne21]]="","","!")</f>
        <v/>
      </c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8" t="str">
        <f t="shared" si="6"/>
        <v/>
      </c>
      <c r="AK168" s="84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1"/>
      <c r="AX168" s="81"/>
      <c r="AY168" s="82"/>
      <c r="AZ168" s="82"/>
      <c r="BA168" s="82"/>
      <c r="BB168" s="82"/>
      <c r="BC168" s="82"/>
      <c r="BD168" s="82"/>
      <c r="BE168" s="82"/>
      <c r="BF168" s="82"/>
      <c r="BG168" s="82"/>
      <c r="BH168" s="83"/>
      <c r="BI168" s="83"/>
      <c r="BJ168" s="82"/>
      <c r="BK168" s="82"/>
      <c r="BL168" s="108"/>
      <c r="BM168" s="100"/>
    </row>
    <row r="169" spans="1:65" s="68" customFormat="1" x14ac:dyDescent="0.2">
      <c r="A169" s="107"/>
      <c r="B169" s="81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3"/>
      <c r="O169" s="83"/>
      <c r="P169" s="84"/>
      <c r="Q169" s="82"/>
      <c r="R169" s="82"/>
      <c r="S169" s="82"/>
      <c r="T169" s="85"/>
      <c r="U169" s="85"/>
      <c r="V169" s="224"/>
      <c r="W169" s="224"/>
      <c r="X169" s="127" t="str">
        <f>IF(Tabelle1314[[#This Row],[Colonne21]]="","","!")</f>
        <v/>
      </c>
      <c r="Y16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69" s="127" t="str">
        <f>IF(Tabelle1314[[#This Row],[Colonne21]]="","","!")</f>
        <v/>
      </c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8" t="str">
        <f t="shared" si="6"/>
        <v/>
      </c>
      <c r="AK169" s="84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1"/>
      <c r="AX169" s="81"/>
      <c r="AY169" s="82"/>
      <c r="AZ169" s="82"/>
      <c r="BA169" s="82"/>
      <c r="BB169" s="82"/>
      <c r="BC169" s="82"/>
      <c r="BD169" s="82"/>
      <c r="BE169" s="82"/>
      <c r="BF169" s="82"/>
      <c r="BG169" s="82"/>
      <c r="BH169" s="83"/>
      <c r="BI169" s="83"/>
      <c r="BJ169" s="82"/>
      <c r="BK169" s="82"/>
      <c r="BL169" s="108"/>
      <c r="BM169" s="100"/>
    </row>
    <row r="170" spans="1:65" s="68" customFormat="1" x14ac:dyDescent="0.2">
      <c r="A170" s="107"/>
      <c r="B170" s="81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3"/>
      <c r="O170" s="83"/>
      <c r="P170" s="84"/>
      <c r="Q170" s="82"/>
      <c r="R170" s="82"/>
      <c r="S170" s="82"/>
      <c r="T170" s="85"/>
      <c r="U170" s="85"/>
      <c r="V170" s="224"/>
      <c r="W170" s="224"/>
      <c r="X170" s="127" t="str">
        <f>IF(Tabelle1314[[#This Row],[Colonne21]]="","","!")</f>
        <v/>
      </c>
      <c r="Y17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0" s="127" t="str">
        <f>IF(Tabelle1314[[#This Row],[Colonne21]]="","","!")</f>
        <v/>
      </c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8" t="str">
        <f t="shared" si="6"/>
        <v/>
      </c>
      <c r="AK170" s="84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1"/>
      <c r="AX170" s="81"/>
      <c r="AY170" s="82"/>
      <c r="AZ170" s="82"/>
      <c r="BA170" s="82"/>
      <c r="BB170" s="82"/>
      <c r="BC170" s="82"/>
      <c r="BD170" s="82"/>
      <c r="BE170" s="82"/>
      <c r="BF170" s="82"/>
      <c r="BG170" s="82"/>
      <c r="BH170" s="83"/>
      <c r="BI170" s="83"/>
      <c r="BJ170" s="82"/>
      <c r="BK170" s="82"/>
      <c r="BL170" s="108"/>
      <c r="BM170" s="100"/>
    </row>
    <row r="171" spans="1:65" s="68" customFormat="1" x14ac:dyDescent="0.2">
      <c r="A171" s="107"/>
      <c r="B171" s="81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3"/>
      <c r="O171" s="83"/>
      <c r="P171" s="84"/>
      <c r="Q171" s="82"/>
      <c r="R171" s="82"/>
      <c r="S171" s="82"/>
      <c r="T171" s="85"/>
      <c r="U171" s="85"/>
      <c r="V171" s="224"/>
      <c r="W171" s="224"/>
      <c r="X171" s="127" t="str">
        <f>IF(Tabelle1314[[#This Row],[Colonne21]]="","","!")</f>
        <v/>
      </c>
      <c r="Y17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1" s="127" t="str">
        <f>IF(Tabelle1314[[#This Row],[Colonne21]]="","","!")</f>
        <v/>
      </c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8" t="str">
        <f t="shared" si="6"/>
        <v/>
      </c>
      <c r="AK171" s="84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1"/>
      <c r="AX171" s="81"/>
      <c r="AY171" s="82"/>
      <c r="AZ171" s="82"/>
      <c r="BA171" s="82"/>
      <c r="BB171" s="82"/>
      <c r="BC171" s="82"/>
      <c r="BD171" s="82"/>
      <c r="BE171" s="82"/>
      <c r="BF171" s="82"/>
      <c r="BG171" s="82"/>
      <c r="BH171" s="83"/>
      <c r="BI171" s="83"/>
      <c r="BJ171" s="82"/>
      <c r="BK171" s="82"/>
      <c r="BL171" s="108"/>
      <c r="BM171" s="100"/>
    </row>
    <row r="172" spans="1:65" s="68" customFormat="1" x14ac:dyDescent="0.2">
      <c r="A172" s="107"/>
      <c r="B172" s="81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3"/>
      <c r="O172" s="83"/>
      <c r="P172" s="84"/>
      <c r="Q172" s="82"/>
      <c r="R172" s="82"/>
      <c r="S172" s="82"/>
      <c r="T172" s="85"/>
      <c r="U172" s="85"/>
      <c r="V172" s="224"/>
      <c r="W172" s="224"/>
      <c r="X172" s="127" t="str">
        <f>IF(Tabelle1314[[#This Row],[Colonne21]]="","","!")</f>
        <v/>
      </c>
      <c r="Y17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2" s="127" t="str">
        <f>IF(Tabelle1314[[#This Row],[Colonne21]]="","","!")</f>
        <v/>
      </c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8" t="str">
        <f t="shared" si="6"/>
        <v/>
      </c>
      <c r="AK172" s="84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1"/>
      <c r="AX172" s="81"/>
      <c r="AY172" s="82"/>
      <c r="AZ172" s="82"/>
      <c r="BA172" s="82"/>
      <c r="BB172" s="82"/>
      <c r="BC172" s="82"/>
      <c r="BD172" s="82"/>
      <c r="BE172" s="82"/>
      <c r="BF172" s="82"/>
      <c r="BG172" s="82"/>
      <c r="BH172" s="83"/>
      <c r="BI172" s="83"/>
      <c r="BJ172" s="82"/>
      <c r="BK172" s="82"/>
      <c r="BL172" s="108"/>
      <c r="BM172" s="100"/>
    </row>
    <row r="173" spans="1:65" s="68" customFormat="1" x14ac:dyDescent="0.2">
      <c r="A173" s="107"/>
      <c r="B173" s="81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3"/>
      <c r="O173" s="83"/>
      <c r="P173" s="84"/>
      <c r="Q173" s="82"/>
      <c r="R173" s="82"/>
      <c r="S173" s="82"/>
      <c r="T173" s="85"/>
      <c r="U173" s="85"/>
      <c r="V173" s="224"/>
      <c r="W173" s="224"/>
      <c r="X173" s="127" t="str">
        <f>IF(Tabelle1314[[#This Row],[Colonne21]]="","","!")</f>
        <v/>
      </c>
      <c r="Y17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3" s="127" t="str">
        <f>IF(Tabelle1314[[#This Row],[Colonne21]]="","","!")</f>
        <v/>
      </c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8" t="str">
        <f t="shared" si="6"/>
        <v/>
      </c>
      <c r="AK173" s="84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1"/>
      <c r="AX173" s="81"/>
      <c r="AY173" s="82"/>
      <c r="AZ173" s="82"/>
      <c r="BA173" s="82"/>
      <c r="BB173" s="82"/>
      <c r="BC173" s="82"/>
      <c r="BD173" s="82"/>
      <c r="BE173" s="82"/>
      <c r="BF173" s="82"/>
      <c r="BG173" s="82"/>
      <c r="BH173" s="83"/>
      <c r="BI173" s="83"/>
      <c r="BJ173" s="82"/>
      <c r="BK173" s="82"/>
      <c r="BL173" s="108"/>
      <c r="BM173" s="100"/>
    </row>
    <row r="174" spans="1:65" s="68" customFormat="1" x14ac:dyDescent="0.2">
      <c r="A174" s="107"/>
      <c r="B174" s="81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3"/>
      <c r="O174" s="83"/>
      <c r="P174" s="84"/>
      <c r="Q174" s="82"/>
      <c r="R174" s="82"/>
      <c r="S174" s="82"/>
      <c r="T174" s="85"/>
      <c r="U174" s="85"/>
      <c r="V174" s="224"/>
      <c r="W174" s="224"/>
      <c r="X174" s="127" t="str">
        <f>IF(Tabelle1314[[#This Row],[Colonne21]]="","","!")</f>
        <v/>
      </c>
      <c r="Y17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4" s="127" t="str">
        <f>IF(Tabelle1314[[#This Row],[Colonne21]]="","","!")</f>
        <v/>
      </c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8" t="str">
        <f t="shared" si="6"/>
        <v/>
      </c>
      <c r="AK174" s="84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1"/>
      <c r="AX174" s="81"/>
      <c r="AY174" s="82"/>
      <c r="AZ174" s="82"/>
      <c r="BA174" s="82"/>
      <c r="BB174" s="82"/>
      <c r="BC174" s="82"/>
      <c r="BD174" s="82"/>
      <c r="BE174" s="82"/>
      <c r="BF174" s="82"/>
      <c r="BG174" s="82"/>
      <c r="BH174" s="83"/>
      <c r="BI174" s="83"/>
      <c r="BJ174" s="82"/>
      <c r="BK174" s="82"/>
      <c r="BL174" s="108"/>
      <c r="BM174" s="100"/>
    </row>
    <row r="175" spans="1:65" s="68" customFormat="1" x14ac:dyDescent="0.2">
      <c r="A175" s="107"/>
      <c r="B175" s="81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3"/>
      <c r="O175" s="83"/>
      <c r="P175" s="84"/>
      <c r="Q175" s="82"/>
      <c r="R175" s="82"/>
      <c r="S175" s="82"/>
      <c r="T175" s="85"/>
      <c r="U175" s="85"/>
      <c r="V175" s="224"/>
      <c r="W175" s="224"/>
      <c r="X175" s="127" t="str">
        <f>IF(Tabelle1314[[#This Row],[Colonne21]]="","","!")</f>
        <v/>
      </c>
      <c r="Y17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5" s="127" t="str">
        <f>IF(Tabelle1314[[#This Row],[Colonne21]]="","","!")</f>
        <v/>
      </c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8" t="str">
        <f t="shared" si="6"/>
        <v/>
      </c>
      <c r="AK175" s="84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1"/>
      <c r="AX175" s="81"/>
      <c r="AY175" s="82"/>
      <c r="AZ175" s="82"/>
      <c r="BA175" s="82"/>
      <c r="BB175" s="82"/>
      <c r="BC175" s="82"/>
      <c r="BD175" s="82"/>
      <c r="BE175" s="82"/>
      <c r="BF175" s="82"/>
      <c r="BG175" s="82"/>
      <c r="BH175" s="83"/>
      <c r="BI175" s="83"/>
      <c r="BJ175" s="82"/>
      <c r="BK175" s="82"/>
      <c r="BL175" s="108"/>
      <c r="BM175" s="100"/>
    </row>
    <row r="176" spans="1:65" s="68" customFormat="1" x14ac:dyDescent="0.2">
      <c r="A176" s="107"/>
      <c r="B176" s="81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3"/>
      <c r="O176" s="83"/>
      <c r="P176" s="84"/>
      <c r="Q176" s="82"/>
      <c r="R176" s="82"/>
      <c r="S176" s="82"/>
      <c r="T176" s="85"/>
      <c r="U176" s="85"/>
      <c r="V176" s="224"/>
      <c r="W176" s="224"/>
      <c r="X176" s="127" t="str">
        <f>IF(Tabelle1314[[#This Row],[Colonne21]]="","","!")</f>
        <v/>
      </c>
      <c r="Y17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6" s="127" t="str">
        <f>IF(Tabelle1314[[#This Row],[Colonne21]]="","","!")</f>
        <v/>
      </c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8" t="str">
        <f t="shared" si="6"/>
        <v/>
      </c>
      <c r="AK176" s="84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1"/>
      <c r="AX176" s="81"/>
      <c r="AY176" s="82"/>
      <c r="AZ176" s="82"/>
      <c r="BA176" s="82"/>
      <c r="BB176" s="82"/>
      <c r="BC176" s="82"/>
      <c r="BD176" s="82"/>
      <c r="BE176" s="82"/>
      <c r="BF176" s="82"/>
      <c r="BG176" s="82"/>
      <c r="BH176" s="83"/>
      <c r="BI176" s="83"/>
      <c r="BJ176" s="82"/>
      <c r="BK176" s="82"/>
      <c r="BL176" s="108"/>
      <c r="BM176" s="100"/>
    </row>
    <row r="177" spans="1:65" s="68" customFormat="1" x14ac:dyDescent="0.2">
      <c r="A177" s="107"/>
      <c r="B177" s="81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3"/>
      <c r="O177" s="83"/>
      <c r="P177" s="84"/>
      <c r="Q177" s="82"/>
      <c r="R177" s="82"/>
      <c r="S177" s="82"/>
      <c r="T177" s="85"/>
      <c r="U177" s="85"/>
      <c r="V177" s="224"/>
      <c r="W177" s="224"/>
      <c r="X177" s="127" t="str">
        <f>IF(Tabelle1314[[#This Row],[Colonne21]]="","","!")</f>
        <v/>
      </c>
      <c r="Y17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7" s="127" t="str">
        <f>IF(Tabelle1314[[#This Row],[Colonne21]]="","","!")</f>
        <v/>
      </c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8" t="str">
        <f t="shared" si="6"/>
        <v/>
      </c>
      <c r="AK177" s="84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1"/>
      <c r="AX177" s="81"/>
      <c r="AY177" s="82"/>
      <c r="AZ177" s="82"/>
      <c r="BA177" s="82"/>
      <c r="BB177" s="82"/>
      <c r="BC177" s="82"/>
      <c r="BD177" s="82"/>
      <c r="BE177" s="82"/>
      <c r="BF177" s="82"/>
      <c r="BG177" s="82"/>
      <c r="BH177" s="83"/>
      <c r="BI177" s="83"/>
      <c r="BJ177" s="82"/>
      <c r="BK177" s="82"/>
      <c r="BL177" s="108"/>
      <c r="BM177" s="100"/>
    </row>
    <row r="178" spans="1:65" s="68" customFormat="1" x14ac:dyDescent="0.2">
      <c r="A178" s="107"/>
      <c r="B178" s="81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3"/>
      <c r="O178" s="83"/>
      <c r="P178" s="84"/>
      <c r="Q178" s="82"/>
      <c r="R178" s="82"/>
      <c r="S178" s="82"/>
      <c r="T178" s="85"/>
      <c r="U178" s="85"/>
      <c r="V178" s="224"/>
      <c r="W178" s="224"/>
      <c r="X178" s="127" t="str">
        <f>IF(Tabelle1314[[#This Row],[Colonne21]]="","","!")</f>
        <v/>
      </c>
      <c r="Y17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8" s="127" t="str">
        <f>IF(Tabelle1314[[#This Row],[Colonne21]]="","","!")</f>
        <v/>
      </c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8" t="str">
        <f t="shared" si="6"/>
        <v/>
      </c>
      <c r="AK178" s="84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1"/>
      <c r="AX178" s="81"/>
      <c r="AY178" s="82"/>
      <c r="AZ178" s="82"/>
      <c r="BA178" s="82"/>
      <c r="BB178" s="82"/>
      <c r="BC178" s="82"/>
      <c r="BD178" s="82"/>
      <c r="BE178" s="82"/>
      <c r="BF178" s="82"/>
      <c r="BG178" s="82"/>
      <c r="BH178" s="83"/>
      <c r="BI178" s="83"/>
      <c r="BJ178" s="82"/>
      <c r="BK178" s="82"/>
      <c r="BL178" s="108"/>
      <c r="BM178" s="100"/>
    </row>
    <row r="179" spans="1:65" s="68" customFormat="1" x14ac:dyDescent="0.2">
      <c r="A179" s="107"/>
      <c r="B179" s="81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3"/>
      <c r="O179" s="83"/>
      <c r="P179" s="84"/>
      <c r="Q179" s="82"/>
      <c r="R179" s="82"/>
      <c r="S179" s="82"/>
      <c r="T179" s="85"/>
      <c r="U179" s="85"/>
      <c r="V179" s="224"/>
      <c r="W179" s="224"/>
      <c r="X179" s="127" t="str">
        <f>IF(Tabelle1314[[#This Row],[Colonne21]]="","","!")</f>
        <v/>
      </c>
      <c r="Y17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79" s="127" t="str">
        <f>IF(Tabelle1314[[#This Row],[Colonne21]]="","","!")</f>
        <v/>
      </c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8" t="str">
        <f t="shared" si="6"/>
        <v/>
      </c>
      <c r="AK179" s="84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1"/>
      <c r="AX179" s="81"/>
      <c r="AY179" s="82"/>
      <c r="AZ179" s="82"/>
      <c r="BA179" s="82"/>
      <c r="BB179" s="82"/>
      <c r="BC179" s="82"/>
      <c r="BD179" s="82"/>
      <c r="BE179" s="82"/>
      <c r="BF179" s="82"/>
      <c r="BG179" s="82"/>
      <c r="BH179" s="83"/>
      <c r="BI179" s="83"/>
      <c r="BJ179" s="82"/>
      <c r="BK179" s="82"/>
      <c r="BL179" s="108"/>
      <c r="BM179" s="100"/>
    </row>
    <row r="180" spans="1:65" s="68" customFormat="1" x14ac:dyDescent="0.2">
      <c r="A180" s="107"/>
      <c r="B180" s="81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3"/>
      <c r="O180" s="83"/>
      <c r="P180" s="84"/>
      <c r="Q180" s="82"/>
      <c r="R180" s="82"/>
      <c r="S180" s="82"/>
      <c r="T180" s="85"/>
      <c r="U180" s="85"/>
      <c r="V180" s="224"/>
      <c r="W180" s="224"/>
      <c r="X180" s="127" t="str">
        <f>IF(Tabelle1314[[#This Row],[Colonne21]]="","","!")</f>
        <v/>
      </c>
      <c r="Y18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0" s="127" t="str">
        <f>IF(Tabelle1314[[#This Row],[Colonne21]]="","","!")</f>
        <v/>
      </c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8" t="str">
        <f t="shared" si="6"/>
        <v/>
      </c>
      <c r="AK180" s="84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1"/>
      <c r="AX180" s="81"/>
      <c r="AY180" s="82"/>
      <c r="AZ180" s="82"/>
      <c r="BA180" s="82"/>
      <c r="BB180" s="82"/>
      <c r="BC180" s="82"/>
      <c r="BD180" s="82"/>
      <c r="BE180" s="82"/>
      <c r="BF180" s="82"/>
      <c r="BG180" s="82"/>
      <c r="BH180" s="83"/>
      <c r="BI180" s="83"/>
      <c r="BJ180" s="82"/>
      <c r="BK180" s="82"/>
      <c r="BL180" s="108"/>
      <c r="BM180" s="100"/>
    </row>
    <row r="181" spans="1:65" s="68" customFormat="1" x14ac:dyDescent="0.2">
      <c r="A181" s="107"/>
      <c r="B181" s="81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3"/>
      <c r="O181" s="83"/>
      <c r="P181" s="84"/>
      <c r="Q181" s="82"/>
      <c r="R181" s="82"/>
      <c r="S181" s="82"/>
      <c r="T181" s="85"/>
      <c r="U181" s="85"/>
      <c r="V181" s="224"/>
      <c r="W181" s="224"/>
      <c r="X181" s="127" t="str">
        <f>IF(Tabelle1314[[#This Row],[Colonne21]]="","","!")</f>
        <v/>
      </c>
      <c r="Y18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1" s="127" t="str">
        <f>IF(Tabelle1314[[#This Row],[Colonne21]]="","","!")</f>
        <v/>
      </c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8" t="str">
        <f t="shared" si="6"/>
        <v/>
      </c>
      <c r="AK181" s="84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1"/>
      <c r="AX181" s="81"/>
      <c r="AY181" s="82"/>
      <c r="AZ181" s="82"/>
      <c r="BA181" s="82"/>
      <c r="BB181" s="82"/>
      <c r="BC181" s="82"/>
      <c r="BD181" s="82"/>
      <c r="BE181" s="82"/>
      <c r="BF181" s="82"/>
      <c r="BG181" s="82"/>
      <c r="BH181" s="83"/>
      <c r="BI181" s="83"/>
      <c r="BJ181" s="82"/>
      <c r="BK181" s="82"/>
      <c r="BL181" s="108"/>
      <c r="BM181" s="100"/>
    </row>
    <row r="182" spans="1:65" s="68" customFormat="1" x14ac:dyDescent="0.2">
      <c r="A182" s="107"/>
      <c r="B182" s="81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3"/>
      <c r="O182" s="83"/>
      <c r="P182" s="84"/>
      <c r="Q182" s="82"/>
      <c r="R182" s="82"/>
      <c r="S182" s="82"/>
      <c r="T182" s="85"/>
      <c r="U182" s="85"/>
      <c r="V182" s="224"/>
      <c r="W182" s="224"/>
      <c r="X182" s="127" t="str">
        <f>IF(Tabelle1314[[#This Row],[Colonne21]]="","","!")</f>
        <v/>
      </c>
      <c r="Y18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2" s="127" t="str">
        <f>IF(Tabelle1314[[#This Row],[Colonne21]]="","","!")</f>
        <v/>
      </c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8" t="str">
        <f t="shared" si="6"/>
        <v/>
      </c>
      <c r="AK182" s="84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1"/>
      <c r="AX182" s="81"/>
      <c r="AY182" s="82"/>
      <c r="AZ182" s="82"/>
      <c r="BA182" s="82"/>
      <c r="BB182" s="82"/>
      <c r="BC182" s="82"/>
      <c r="BD182" s="82"/>
      <c r="BE182" s="82"/>
      <c r="BF182" s="82"/>
      <c r="BG182" s="82"/>
      <c r="BH182" s="83"/>
      <c r="BI182" s="83"/>
      <c r="BJ182" s="82"/>
      <c r="BK182" s="82"/>
      <c r="BL182" s="108"/>
      <c r="BM182" s="100"/>
    </row>
    <row r="183" spans="1:65" s="68" customFormat="1" x14ac:dyDescent="0.2">
      <c r="A183" s="107"/>
      <c r="B183" s="81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3"/>
      <c r="O183" s="83"/>
      <c r="P183" s="84"/>
      <c r="Q183" s="82"/>
      <c r="R183" s="82"/>
      <c r="S183" s="82"/>
      <c r="T183" s="85"/>
      <c r="U183" s="85"/>
      <c r="V183" s="224"/>
      <c r="W183" s="224"/>
      <c r="X183" s="127" t="str">
        <f>IF(Tabelle1314[[#This Row],[Colonne21]]="","","!")</f>
        <v/>
      </c>
      <c r="Y18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3" s="127" t="str">
        <f>IF(Tabelle1314[[#This Row],[Colonne21]]="","","!")</f>
        <v/>
      </c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8" t="str">
        <f t="shared" si="6"/>
        <v/>
      </c>
      <c r="AK183" s="84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1"/>
      <c r="AX183" s="81"/>
      <c r="AY183" s="82"/>
      <c r="AZ183" s="82"/>
      <c r="BA183" s="82"/>
      <c r="BB183" s="82"/>
      <c r="BC183" s="82"/>
      <c r="BD183" s="82"/>
      <c r="BE183" s="82"/>
      <c r="BF183" s="82"/>
      <c r="BG183" s="82"/>
      <c r="BH183" s="83"/>
      <c r="BI183" s="83"/>
      <c r="BJ183" s="82"/>
      <c r="BK183" s="82"/>
      <c r="BL183" s="108"/>
      <c r="BM183" s="100"/>
    </row>
    <row r="184" spans="1:65" s="68" customFormat="1" x14ac:dyDescent="0.2">
      <c r="A184" s="107"/>
      <c r="B184" s="81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3"/>
      <c r="O184" s="83"/>
      <c r="P184" s="84"/>
      <c r="Q184" s="82"/>
      <c r="R184" s="82"/>
      <c r="S184" s="82"/>
      <c r="T184" s="85"/>
      <c r="U184" s="85"/>
      <c r="V184" s="224"/>
      <c r="W184" s="224"/>
      <c r="X184" s="127" t="str">
        <f>IF(Tabelle1314[[#This Row],[Colonne21]]="","","!")</f>
        <v/>
      </c>
      <c r="Y18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4" s="127" t="str">
        <f>IF(Tabelle1314[[#This Row],[Colonne21]]="","","!")</f>
        <v/>
      </c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8" t="str">
        <f t="shared" si="6"/>
        <v/>
      </c>
      <c r="AK184" s="84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1"/>
      <c r="AX184" s="81"/>
      <c r="AY184" s="82"/>
      <c r="AZ184" s="82"/>
      <c r="BA184" s="82"/>
      <c r="BB184" s="82"/>
      <c r="BC184" s="82"/>
      <c r="BD184" s="82"/>
      <c r="BE184" s="82"/>
      <c r="BF184" s="82"/>
      <c r="BG184" s="82"/>
      <c r="BH184" s="83"/>
      <c r="BI184" s="83"/>
      <c r="BJ184" s="82"/>
      <c r="BK184" s="82"/>
      <c r="BL184" s="108"/>
      <c r="BM184" s="100"/>
    </row>
    <row r="185" spans="1:65" s="68" customFormat="1" x14ac:dyDescent="0.2">
      <c r="A185" s="107"/>
      <c r="B185" s="81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3"/>
      <c r="O185" s="83"/>
      <c r="P185" s="84"/>
      <c r="Q185" s="82"/>
      <c r="R185" s="82"/>
      <c r="S185" s="82"/>
      <c r="T185" s="85"/>
      <c r="U185" s="85"/>
      <c r="V185" s="224"/>
      <c r="W185" s="224"/>
      <c r="X185" s="127" t="str">
        <f>IF(Tabelle1314[[#This Row],[Colonne21]]="","","!")</f>
        <v/>
      </c>
      <c r="Y18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5" s="127" t="str">
        <f>IF(Tabelle1314[[#This Row],[Colonne21]]="","","!")</f>
        <v/>
      </c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8" t="str">
        <f t="shared" si="6"/>
        <v/>
      </c>
      <c r="AK185" s="84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1"/>
      <c r="AX185" s="81"/>
      <c r="AY185" s="82"/>
      <c r="AZ185" s="82"/>
      <c r="BA185" s="82"/>
      <c r="BB185" s="82"/>
      <c r="BC185" s="82"/>
      <c r="BD185" s="82"/>
      <c r="BE185" s="82"/>
      <c r="BF185" s="82"/>
      <c r="BG185" s="82"/>
      <c r="BH185" s="83"/>
      <c r="BI185" s="83"/>
      <c r="BJ185" s="82"/>
      <c r="BK185" s="82"/>
      <c r="BL185" s="108"/>
      <c r="BM185" s="100"/>
    </row>
    <row r="186" spans="1:65" s="68" customFormat="1" x14ac:dyDescent="0.2">
      <c r="A186" s="107"/>
      <c r="B186" s="81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3"/>
      <c r="O186" s="83"/>
      <c r="P186" s="84"/>
      <c r="Q186" s="82"/>
      <c r="R186" s="82"/>
      <c r="S186" s="82"/>
      <c r="T186" s="85"/>
      <c r="U186" s="85"/>
      <c r="V186" s="224"/>
      <c r="W186" s="224"/>
      <c r="X186" s="127" t="str">
        <f>IF(Tabelle1314[[#This Row],[Colonne21]]="","","!")</f>
        <v/>
      </c>
      <c r="Y18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6" s="127" t="str">
        <f>IF(Tabelle1314[[#This Row],[Colonne21]]="","","!")</f>
        <v/>
      </c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8" t="str">
        <f t="shared" si="6"/>
        <v/>
      </c>
      <c r="AK186" s="84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1"/>
      <c r="AX186" s="81"/>
      <c r="AY186" s="82"/>
      <c r="AZ186" s="82"/>
      <c r="BA186" s="82"/>
      <c r="BB186" s="82"/>
      <c r="BC186" s="82"/>
      <c r="BD186" s="82"/>
      <c r="BE186" s="82"/>
      <c r="BF186" s="82"/>
      <c r="BG186" s="82"/>
      <c r="BH186" s="83"/>
      <c r="BI186" s="83"/>
      <c r="BJ186" s="82"/>
      <c r="BK186" s="82"/>
      <c r="BL186" s="108"/>
      <c r="BM186" s="100"/>
    </row>
    <row r="187" spans="1:65" s="68" customFormat="1" x14ac:dyDescent="0.2">
      <c r="A187" s="107"/>
      <c r="B187" s="81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3"/>
      <c r="O187" s="83"/>
      <c r="P187" s="84"/>
      <c r="Q187" s="82"/>
      <c r="R187" s="82"/>
      <c r="S187" s="82"/>
      <c r="T187" s="85"/>
      <c r="U187" s="85"/>
      <c r="V187" s="224"/>
      <c r="W187" s="224"/>
      <c r="X187" s="127" t="str">
        <f>IF(Tabelle1314[[#This Row],[Colonne21]]="","","!")</f>
        <v/>
      </c>
      <c r="Y18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7" s="127" t="str">
        <f>IF(Tabelle1314[[#This Row],[Colonne21]]="","","!")</f>
        <v/>
      </c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8" t="str">
        <f t="shared" si="6"/>
        <v/>
      </c>
      <c r="AK187" s="84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1"/>
      <c r="AX187" s="81"/>
      <c r="AY187" s="82"/>
      <c r="AZ187" s="82"/>
      <c r="BA187" s="82"/>
      <c r="BB187" s="82"/>
      <c r="BC187" s="82"/>
      <c r="BD187" s="82"/>
      <c r="BE187" s="82"/>
      <c r="BF187" s="82"/>
      <c r="BG187" s="82"/>
      <c r="BH187" s="83"/>
      <c r="BI187" s="83"/>
      <c r="BJ187" s="82"/>
      <c r="BK187" s="82"/>
      <c r="BL187" s="108"/>
      <c r="BM187" s="100"/>
    </row>
    <row r="188" spans="1:65" s="68" customFormat="1" x14ac:dyDescent="0.2">
      <c r="A188" s="107"/>
      <c r="B188" s="81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3"/>
      <c r="O188" s="83"/>
      <c r="P188" s="84"/>
      <c r="Q188" s="82"/>
      <c r="R188" s="82"/>
      <c r="S188" s="82"/>
      <c r="T188" s="85"/>
      <c r="U188" s="85"/>
      <c r="V188" s="224"/>
      <c r="W188" s="224"/>
      <c r="X188" s="127" t="str">
        <f>IF(Tabelle1314[[#This Row],[Colonne21]]="","","!")</f>
        <v/>
      </c>
      <c r="Y18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8" s="127" t="str">
        <f>IF(Tabelle1314[[#This Row],[Colonne21]]="","","!")</f>
        <v/>
      </c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8" t="str">
        <f t="shared" si="6"/>
        <v/>
      </c>
      <c r="AK188" s="84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1"/>
      <c r="AX188" s="81"/>
      <c r="AY188" s="82"/>
      <c r="AZ188" s="82"/>
      <c r="BA188" s="82"/>
      <c r="BB188" s="82"/>
      <c r="BC188" s="82"/>
      <c r="BD188" s="82"/>
      <c r="BE188" s="82"/>
      <c r="BF188" s="82"/>
      <c r="BG188" s="82"/>
      <c r="BH188" s="83"/>
      <c r="BI188" s="83"/>
      <c r="BJ188" s="82"/>
      <c r="BK188" s="82"/>
      <c r="BL188" s="108"/>
      <c r="BM188" s="100"/>
    </row>
    <row r="189" spans="1:65" s="68" customFormat="1" x14ac:dyDescent="0.2">
      <c r="A189" s="107"/>
      <c r="B189" s="81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3"/>
      <c r="O189" s="83"/>
      <c r="P189" s="84"/>
      <c r="Q189" s="82"/>
      <c r="R189" s="82"/>
      <c r="S189" s="82"/>
      <c r="T189" s="85"/>
      <c r="U189" s="85"/>
      <c r="V189" s="224"/>
      <c r="W189" s="224"/>
      <c r="X189" s="127" t="str">
        <f>IF(Tabelle1314[[#This Row],[Colonne21]]="","","!")</f>
        <v/>
      </c>
      <c r="Y18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89" s="127" t="str">
        <f>IF(Tabelle1314[[#This Row],[Colonne21]]="","","!")</f>
        <v/>
      </c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8" t="str">
        <f t="shared" si="6"/>
        <v/>
      </c>
      <c r="AK189" s="84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1"/>
      <c r="AX189" s="81"/>
      <c r="AY189" s="82"/>
      <c r="AZ189" s="82"/>
      <c r="BA189" s="82"/>
      <c r="BB189" s="82"/>
      <c r="BC189" s="82"/>
      <c r="BD189" s="82"/>
      <c r="BE189" s="82"/>
      <c r="BF189" s="82"/>
      <c r="BG189" s="82"/>
      <c r="BH189" s="83"/>
      <c r="BI189" s="83"/>
      <c r="BJ189" s="82"/>
      <c r="BK189" s="82"/>
      <c r="BL189" s="108"/>
      <c r="BM189" s="100"/>
    </row>
    <row r="190" spans="1:65" s="68" customFormat="1" x14ac:dyDescent="0.2">
      <c r="A190" s="107"/>
      <c r="B190" s="81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3"/>
      <c r="O190" s="83"/>
      <c r="P190" s="84"/>
      <c r="Q190" s="82"/>
      <c r="R190" s="82"/>
      <c r="S190" s="82"/>
      <c r="T190" s="85"/>
      <c r="U190" s="85"/>
      <c r="V190" s="224"/>
      <c r="W190" s="224"/>
      <c r="X190" s="127" t="str">
        <f>IF(Tabelle1314[[#This Row],[Colonne21]]="","","!")</f>
        <v/>
      </c>
      <c r="Y19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0" s="127" t="str">
        <f>IF(Tabelle1314[[#This Row],[Colonne21]]="","","!")</f>
        <v/>
      </c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8" t="str">
        <f t="shared" si="6"/>
        <v/>
      </c>
      <c r="AK190" s="84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1"/>
      <c r="AX190" s="81"/>
      <c r="AY190" s="82"/>
      <c r="AZ190" s="82"/>
      <c r="BA190" s="82"/>
      <c r="BB190" s="82"/>
      <c r="BC190" s="82"/>
      <c r="BD190" s="82"/>
      <c r="BE190" s="82"/>
      <c r="BF190" s="82"/>
      <c r="BG190" s="82"/>
      <c r="BH190" s="83"/>
      <c r="BI190" s="83"/>
      <c r="BJ190" s="82"/>
      <c r="BK190" s="82"/>
      <c r="BL190" s="108"/>
      <c r="BM190" s="100"/>
    </row>
    <row r="191" spans="1:65" s="68" customFormat="1" x14ac:dyDescent="0.2">
      <c r="A191" s="107"/>
      <c r="B191" s="81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3"/>
      <c r="O191" s="83"/>
      <c r="P191" s="84"/>
      <c r="Q191" s="82"/>
      <c r="R191" s="82"/>
      <c r="S191" s="82"/>
      <c r="T191" s="85"/>
      <c r="U191" s="85"/>
      <c r="V191" s="224"/>
      <c r="W191" s="224"/>
      <c r="X191" s="127" t="str">
        <f>IF(Tabelle1314[[#This Row],[Colonne21]]="","","!")</f>
        <v/>
      </c>
      <c r="Y19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1" s="127" t="str">
        <f>IF(Tabelle1314[[#This Row],[Colonne21]]="","","!")</f>
        <v/>
      </c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8" t="str">
        <f t="shared" si="6"/>
        <v/>
      </c>
      <c r="AK191" s="84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1"/>
      <c r="AX191" s="81"/>
      <c r="AY191" s="82"/>
      <c r="AZ191" s="82"/>
      <c r="BA191" s="82"/>
      <c r="BB191" s="82"/>
      <c r="BC191" s="82"/>
      <c r="BD191" s="82"/>
      <c r="BE191" s="82"/>
      <c r="BF191" s="82"/>
      <c r="BG191" s="82"/>
      <c r="BH191" s="83"/>
      <c r="BI191" s="83"/>
      <c r="BJ191" s="82"/>
      <c r="BK191" s="82"/>
      <c r="BL191" s="108"/>
      <c r="BM191" s="100"/>
    </row>
    <row r="192" spans="1:65" s="68" customFormat="1" x14ac:dyDescent="0.2">
      <c r="A192" s="107"/>
      <c r="B192" s="81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3"/>
      <c r="O192" s="83"/>
      <c r="P192" s="84"/>
      <c r="Q192" s="82"/>
      <c r="R192" s="82"/>
      <c r="S192" s="82"/>
      <c r="T192" s="85"/>
      <c r="U192" s="85"/>
      <c r="V192" s="224"/>
      <c r="W192" s="224"/>
      <c r="X192" s="127" t="str">
        <f>IF(Tabelle1314[[#This Row],[Colonne21]]="","","!")</f>
        <v/>
      </c>
      <c r="Y19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2" s="127" t="str">
        <f>IF(Tabelle1314[[#This Row],[Colonne21]]="","","!")</f>
        <v/>
      </c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8" t="str">
        <f t="shared" si="6"/>
        <v/>
      </c>
      <c r="AK192" s="84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1"/>
      <c r="AX192" s="81"/>
      <c r="AY192" s="82"/>
      <c r="AZ192" s="82"/>
      <c r="BA192" s="82"/>
      <c r="BB192" s="82"/>
      <c r="BC192" s="82"/>
      <c r="BD192" s="82"/>
      <c r="BE192" s="82"/>
      <c r="BF192" s="82"/>
      <c r="BG192" s="82"/>
      <c r="BH192" s="83"/>
      <c r="BI192" s="83"/>
      <c r="BJ192" s="82"/>
      <c r="BK192" s="82"/>
      <c r="BL192" s="108"/>
      <c r="BM192" s="100"/>
    </row>
    <row r="193" spans="1:65" s="68" customFormat="1" x14ac:dyDescent="0.2">
      <c r="A193" s="107"/>
      <c r="B193" s="81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3"/>
      <c r="O193" s="83"/>
      <c r="P193" s="84"/>
      <c r="Q193" s="82"/>
      <c r="R193" s="82"/>
      <c r="S193" s="82"/>
      <c r="T193" s="85"/>
      <c r="U193" s="85"/>
      <c r="V193" s="224"/>
      <c r="W193" s="224"/>
      <c r="X193" s="127" t="str">
        <f>IF(Tabelle1314[[#This Row],[Colonne21]]="","","!")</f>
        <v/>
      </c>
      <c r="Y19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3" s="127" t="str">
        <f>IF(Tabelle1314[[#This Row],[Colonne21]]="","","!")</f>
        <v/>
      </c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8" t="str">
        <f t="shared" si="6"/>
        <v/>
      </c>
      <c r="AK193" s="84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1"/>
      <c r="AX193" s="81"/>
      <c r="AY193" s="82"/>
      <c r="AZ193" s="82"/>
      <c r="BA193" s="82"/>
      <c r="BB193" s="82"/>
      <c r="BC193" s="82"/>
      <c r="BD193" s="82"/>
      <c r="BE193" s="82"/>
      <c r="BF193" s="82"/>
      <c r="BG193" s="82"/>
      <c r="BH193" s="83"/>
      <c r="BI193" s="83"/>
      <c r="BJ193" s="82"/>
      <c r="BK193" s="82"/>
      <c r="BL193" s="108"/>
      <c r="BM193" s="100"/>
    </row>
    <row r="194" spans="1:65" s="68" customFormat="1" x14ac:dyDescent="0.2">
      <c r="A194" s="107"/>
      <c r="B194" s="81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3"/>
      <c r="O194" s="83"/>
      <c r="P194" s="84"/>
      <c r="Q194" s="82"/>
      <c r="R194" s="82"/>
      <c r="S194" s="82"/>
      <c r="T194" s="85"/>
      <c r="U194" s="85"/>
      <c r="V194" s="224"/>
      <c r="W194" s="224"/>
      <c r="X194" s="127" t="str">
        <f>IF(Tabelle1314[[#This Row],[Colonne21]]="","","!")</f>
        <v/>
      </c>
      <c r="Y19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4" s="127" t="str">
        <f>IF(Tabelle1314[[#This Row],[Colonne21]]="","","!")</f>
        <v/>
      </c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8" t="str">
        <f t="shared" si="6"/>
        <v/>
      </c>
      <c r="AK194" s="84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1"/>
      <c r="AX194" s="81"/>
      <c r="AY194" s="82"/>
      <c r="AZ194" s="82"/>
      <c r="BA194" s="82"/>
      <c r="BB194" s="82"/>
      <c r="BC194" s="82"/>
      <c r="BD194" s="82"/>
      <c r="BE194" s="82"/>
      <c r="BF194" s="82"/>
      <c r="BG194" s="82"/>
      <c r="BH194" s="83"/>
      <c r="BI194" s="83"/>
      <c r="BJ194" s="82"/>
      <c r="BK194" s="82"/>
      <c r="BL194" s="108"/>
      <c r="BM194" s="100"/>
    </row>
    <row r="195" spans="1:65" s="68" customFormat="1" x14ac:dyDescent="0.2">
      <c r="A195" s="107"/>
      <c r="B195" s="81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3"/>
      <c r="O195" s="83"/>
      <c r="P195" s="84"/>
      <c r="Q195" s="82"/>
      <c r="R195" s="82"/>
      <c r="S195" s="82"/>
      <c r="T195" s="85"/>
      <c r="U195" s="85"/>
      <c r="V195" s="224"/>
      <c r="W195" s="224"/>
      <c r="X195" s="127" t="str">
        <f>IF(Tabelle1314[[#This Row],[Colonne21]]="","","!")</f>
        <v/>
      </c>
      <c r="Y19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5" s="127" t="str">
        <f>IF(Tabelle1314[[#This Row],[Colonne21]]="","","!")</f>
        <v/>
      </c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8" t="str">
        <f t="shared" si="6"/>
        <v/>
      </c>
      <c r="AK195" s="84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1"/>
      <c r="AX195" s="81"/>
      <c r="AY195" s="82"/>
      <c r="AZ195" s="82"/>
      <c r="BA195" s="82"/>
      <c r="BB195" s="82"/>
      <c r="BC195" s="82"/>
      <c r="BD195" s="82"/>
      <c r="BE195" s="82"/>
      <c r="BF195" s="82"/>
      <c r="BG195" s="82"/>
      <c r="BH195" s="83"/>
      <c r="BI195" s="83"/>
      <c r="BJ195" s="82"/>
      <c r="BK195" s="82"/>
      <c r="BL195" s="108"/>
      <c r="BM195" s="100"/>
    </row>
    <row r="196" spans="1:65" s="68" customFormat="1" x14ac:dyDescent="0.2">
      <c r="A196" s="107"/>
      <c r="B196" s="81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3"/>
      <c r="O196" s="83"/>
      <c r="P196" s="84"/>
      <c r="Q196" s="82"/>
      <c r="R196" s="82"/>
      <c r="S196" s="82"/>
      <c r="T196" s="85"/>
      <c r="U196" s="85"/>
      <c r="V196" s="224"/>
      <c r="W196" s="224"/>
      <c r="X196" s="127" t="str">
        <f>IF(Tabelle1314[[#This Row],[Colonne21]]="","","!")</f>
        <v/>
      </c>
      <c r="Y19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6" s="127" t="str">
        <f>IF(Tabelle1314[[#This Row],[Colonne21]]="","","!")</f>
        <v/>
      </c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8" t="str">
        <f t="shared" si="6"/>
        <v/>
      </c>
      <c r="AK196" s="84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1"/>
      <c r="AX196" s="81"/>
      <c r="AY196" s="82"/>
      <c r="AZ196" s="82"/>
      <c r="BA196" s="82"/>
      <c r="BB196" s="82"/>
      <c r="BC196" s="82"/>
      <c r="BD196" s="82"/>
      <c r="BE196" s="82"/>
      <c r="BF196" s="82"/>
      <c r="BG196" s="82"/>
      <c r="BH196" s="83"/>
      <c r="BI196" s="83"/>
      <c r="BJ196" s="82"/>
      <c r="BK196" s="82"/>
      <c r="BL196" s="108"/>
      <c r="BM196" s="100"/>
    </row>
    <row r="197" spans="1:65" s="68" customFormat="1" x14ac:dyDescent="0.2">
      <c r="A197" s="107"/>
      <c r="B197" s="81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3"/>
      <c r="O197" s="83"/>
      <c r="P197" s="84"/>
      <c r="Q197" s="82"/>
      <c r="R197" s="82"/>
      <c r="S197" s="82"/>
      <c r="T197" s="85"/>
      <c r="U197" s="85"/>
      <c r="V197" s="224"/>
      <c r="W197" s="224"/>
      <c r="X197" s="127" t="str">
        <f>IF(Tabelle1314[[#This Row],[Colonne21]]="","","!")</f>
        <v/>
      </c>
      <c r="Y19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7" s="127" t="str">
        <f>IF(Tabelle1314[[#This Row],[Colonne21]]="","","!")</f>
        <v/>
      </c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8" t="str">
        <f t="shared" si="6"/>
        <v/>
      </c>
      <c r="AK197" s="84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1"/>
      <c r="AX197" s="81"/>
      <c r="AY197" s="82"/>
      <c r="AZ197" s="82"/>
      <c r="BA197" s="82"/>
      <c r="BB197" s="82"/>
      <c r="BC197" s="82"/>
      <c r="BD197" s="82"/>
      <c r="BE197" s="82"/>
      <c r="BF197" s="82"/>
      <c r="BG197" s="82"/>
      <c r="BH197" s="83"/>
      <c r="BI197" s="83"/>
      <c r="BJ197" s="82"/>
      <c r="BK197" s="82"/>
      <c r="BL197" s="108"/>
      <c r="BM197" s="100"/>
    </row>
    <row r="198" spans="1:65" s="68" customFormat="1" x14ac:dyDescent="0.2">
      <c r="A198" s="107"/>
      <c r="B198" s="81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3"/>
      <c r="O198" s="83"/>
      <c r="P198" s="84"/>
      <c r="Q198" s="82"/>
      <c r="R198" s="82"/>
      <c r="S198" s="82"/>
      <c r="T198" s="85"/>
      <c r="U198" s="85"/>
      <c r="V198" s="224"/>
      <c r="W198" s="224"/>
      <c r="X198" s="127" t="str">
        <f>IF(Tabelle1314[[#This Row],[Colonne21]]="","","!")</f>
        <v/>
      </c>
      <c r="Y19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8" s="127" t="str">
        <f>IF(Tabelle1314[[#This Row],[Colonne21]]="","","!")</f>
        <v/>
      </c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8" t="str">
        <f t="shared" si="6"/>
        <v/>
      </c>
      <c r="AK198" s="84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1"/>
      <c r="AX198" s="81"/>
      <c r="AY198" s="82"/>
      <c r="AZ198" s="82"/>
      <c r="BA198" s="82"/>
      <c r="BB198" s="82"/>
      <c r="BC198" s="82"/>
      <c r="BD198" s="82"/>
      <c r="BE198" s="82"/>
      <c r="BF198" s="82"/>
      <c r="BG198" s="82"/>
      <c r="BH198" s="83"/>
      <c r="BI198" s="83"/>
      <c r="BJ198" s="82"/>
      <c r="BK198" s="82"/>
      <c r="BL198" s="108"/>
      <c r="BM198" s="100"/>
    </row>
    <row r="199" spans="1:65" s="68" customFormat="1" x14ac:dyDescent="0.2">
      <c r="A199" s="107"/>
      <c r="B199" s="81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3"/>
      <c r="O199" s="83"/>
      <c r="P199" s="84"/>
      <c r="Q199" s="82"/>
      <c r="R199" s="82"/>
      <c r="S199" s="82"/>
      <c r="T199" s="85"/>
      <c r="U199" s="85"/>
      <c r="V199" s="224"/>
      <c r="W199" s="224"/>
      <c r="X199" s="127" t="str">
        <f>IF(Tabelle1314[[#This Row],[Colonne21]]="","","!")</f>
        <v/>
      </c>
      <c r="Y19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199" s="127" t="str">
        <f>IF(Tabelle1314[[#This Row],[Colonne21]]="","","!")</f>
        <v/>
      </c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8" t="str">
        <f t="shared" si="6"/>
        <v/>
      </c>
      <c r="AK199" s="84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1"/>
      <c r="AX199" s="81"/>
      <c r="AY199" s="82"/>
      <c r="AZ199" s="82"/>
      <c r="BA199" s="82"/>
      <c r="BB199" s="82"/>
      <c r="BC199" s="82"/>
      <c r="BD199" s="82"/>
      <c r="BE199" s="82"/>
      <c r="BF199" s="82"/>
      <c r="BG199" s="82"/>
      <c r="BH199" s="83"/>
      <c r="BI199" s="83"/>
      <c r="BJ199" s="82"/>
      <c r="BK199" s="82"/>
      <c r="BL199" s="108"/>
      <c r="BM199" s="100"/>
    </row>
    <row r="200" spans="1:65" s="68" customFormat="1" x14ac:dyDescent="0.2">
      <c r="A200" s="107"/>
      <c r="B200" s="81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3"/>
      <c r="O200" s="83"/>
      <c r="P200" s="84"/>
      <c r="Q200" s="82"/>
      <c r="R200" s="82"/>
      <c r="S200" s="82"/>
      <c r="T200" s="85"/>
      <c r="U200" s="85"/>
      <c r="V200" s="224"/>
      <c r="W200" s="224"/>
      <c r="X200" s="127" t="str">
        <f>IF(Tabelle1314[[#This Row],[Colonne21]]="","","!")</f>
        <v/>
      </c>
      <c r="Y20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0" s="127" t="str">
        <f>IF(Tabelle1314[[#This Row],[Colonne21]]="","","!")</f>
        <v/>
      </c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8" t="str">
        <f t="shared" si="6"/>
        <v/>
      </c>
      <c r="AK200" s="84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1"/>
      <c r="AX200" s="81"/>
      <c r="AY200" s="82"/>
      <c r="AZ200" s="82"/>
      <c r="BA200" s="82"/>
      <c r="BB200" s="82"/>
      <c r="BC200" s="82"/>
      <c r="BD200" s="82"/>
      <c r="BE200" s="82"/>
      <c r="BF200" s="82"/>
      <c r="BG200" s="82"/>
      <c r="BH200" s="83"/>
      <c r="BI200" s="83"/>
      <c r="BJ200" s="82"/>
      <c r="BK200" s="82"/>
      <c r="BL200" s="108"/>
      <c r="BM200" s="100"/>
    </row>
    <row r="201" spans="1:65" s="68" customFormat="1" x14ac:dyDescent="0.2">
      <c r="A201" s="107"/>
      <c r="B201" s="81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3"/>
      <c r="O201" s="83"/>
      <c r="P201" s="84"/>
      <c r="Q201" s="82"/>
      <c r="R201" s="82"/>
      <c r="S201" s="82"/>
      <c r="T201" s="85"/>
      <c r="U201" s="85"/>
      <c r="V201" s="224"/>
      <c r="W201" s="224"/>
      <c r="X201" s="127" t="str">
        <f>IF(Tabelle1314[[#This Row],[Colonne21]]="","","!")</f>
        <v/>
      </c>
      <c r="Y20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1" s="127" t="str">
        <f>IF(Tabelle1314[[#This Row],[Colonne21]]="","","!")</f>
        <v/>
      </c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8" t="str">
        <f t="shared" si="6"/>
        <v/>
      </c>
      <c r="AK201" s="84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1"/>
      <c r="AX201" s="81"/>
      <c r="AY201" s="82"/>
      <c r="AZ201" s="82"/>
      <c r="BA201" s="82"/>
      <c r="BB201" s="82"/>
      <c r="BC201" s="82"/>
      <c r="BD201" s="82"/>
      <c r="BE201" s="82"/>
      <c r="BF201" s="82"/>
      <c r="BG201" s="82"/>
      <c r="BH201" s="83"/>
      <c r="BI201" s="83"/>
      <c r="BJ201" s="82"/>
      <c r="BK201" s="82"/>
      <c r="BL201" s="108"/>
      <c r="BM201" s="100"/>
    </row>
    <row r="202" spans="1:65" s="68" customFormat="1" x14ac:dyDescent="0.2">
      <c r="A202" s="107"/>
      <c r="B202" s="81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3"/>
      <c r="O202" s="83"/>
      <c r="P202" s="84"/>
      <c r="Q202" s="82"/>
      <c r="R202" s="82"/>
      <c r="S202" s="82"/>
      <c r="T202" s="85"/>
      <c r="U202" s="85"/>
      <c r="V202" s="224"/>
      <c r="W202" s="224"/>
      <c r="X202" s="127" t="str">
        <f>IF(Tabelle1314[[#This Row],[Colonne21]]="","","!")</f>
        <v/>
      </c>
      <c r="Y20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2" s="127" t="str">
        <f>IF(Tabelle1314[[#This Row],[Colonne21]]="","","!")</f>
        <v/>
      </c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8" t="str">
        <f t="shared" si="6"/>
        <v/>
      </c>
      <c r="AK202" s="84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1"/>
      <c r="AX202" s="81"/>
      <c r="AY202" s="82"/>
      <c r="AZ202" s="82"/>
      <c r="BA202" s="82"/>
      <c r="BB202" s="82"/>
      <c r="BC202" s="82"/>
      <c r="BD202" s="82"/>
      <c r="BE202" s="82"/>
      <c r="BF202" s="82"/>
      <c r="BG202" s="82"/>
      <c r="BH202" s="83"/>
      <c r="BI202" s="83"/>
      <c r="BJ202" s="82"/>
      <c r="BK202" s="82"/>
      <c r="BL202" s="108"/>
      <c r="BM202" s="100"/>
    </row>
    <row r="203" spans="1:65" s="68" customFormat="1" x14ac:dyDescent="0.2">
      <c r="A203" s="107"/>
      <c r="B203" s="81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3"/>
      <c r="O203" s="83"/>
      <c r="P203" s="84"/>
      <c r="Q203" s="82"/>
      <c r="R203" s="82"/>
      <c r="S203" s="82"/>
      <c r="T203" s="85"/>
      <c r="U203" s="85"/>
      <c r="V203" s="224"/>
      <c r="W203" s="224"/>
      <c r="X203" s="127" t="str">
        <f>IF(Tabelle1314[[#This Row],[Colonne21]]="","","!")</f>
        <v/>
      </c>
      <c r="Y20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3" s="127" t="str">
        <f>IF(Tabelle1314[[#This Row],[Colonne21]]="","","!")</f>
        <v/>
      </c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8" t="str">
        <f t="shared" si="6"/>
        <v/>
      </c>
      <c r="AK203" s="84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1"/>
      <c r="AX203" s="81"/>
      <c r="AY203" s="82"/>
      <c r="AZ203" s="82"/>
      <c r="BA203" s="82"/>
      <c r="BB203" s="82"/>
      <c r="BC203" s="82"/>
      <c r="BD203" s="82"/>
      <c r="BE203" s="82"/>
      <c r="BF203" s="82"/>
      <c r="BG203" s="82"/>
      <c r="BH203" s="83"/>
      <c r="BI203" s="83"/>
      <c r="BJ203" s="82"/>
      <c r="BK203" s="82"/>
      <c r="BL203" s="108"/>
      <c r="BM203" s="100"/>
    </row>
    <row r="204" spans="1:65" s="68" customFormat="1" x14ac:dyDescent="0.2">
      <c r="A204" s="107"/>
      <c r="B204" s="8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3"/>
      <c r="O204" s="83"/>
      <c r="P204" s="84"/>
      <c r="Q204" s="82"/>
      <c r="R204" s="82"/>
      <c r="S204" s="82"/>
      <c r="T204" s="85"/>
      <c r="U204" s="85"/>
      <c r="V204" s="224"/>
      <c r="W204" s="224"/>
      <c r="X204" s="127" t="str">
        <f>IF(Tabelle1314[[#This Row],[Colonne21]]="","","!")</f>
        <v/>
      </c>
      <c r="Y20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4" s="127" t="str">
        <f>IF(Tabelle1314[[#This Row],[Colonne21]]="","","!")</f>
        <v/>
      </c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8" t="str">
        <f t="shared" si="6"/>
        <v/>
      </c>
      <c r="AK204" s="84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1"/>
      <c r="AX204" s="81"/>
      <c r="AY204" s="82"/>
      <c r="AZ204" s="82"/>
      <c r="BA204" s="82"/>
      <c r="BB204" s="82"/>
      <c r="BC204" s="82"/>
      <c r="BD204" s="82"/>
      <c r="BE204" s="82"/>
      <c r="BF204" s="82"/>
      <c r="BG204" s="82"/>
      <c r="BH204" s="83"/>
      <c r="BI204" s="83"/>
      <c r="BJ204" s="82"/>
      <c r="BK204" s="82"/>
      <c r="BL204" s="108"/>
      <c r="BM204" s="100"/>
    </row>
    <row r="205" spans="1:65" s="68" customFormat="1" x14ac:dyDescent="0.2">
      <c r="A205" s="107"/>
      <c r="B205" s="81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3"/>
      <c r="O205" s="83"/>
      <c r="P205" s="84"/>
      <c r="Q205" s="82"/>
      <c r="R205" s="82"/>
      <c r="S205" s="82"/>
      <c r="T205" s="85"/>
      <c r="U205" s="85"/>
      <c r="V205" s="224"/>
      <c r="W205" s="224"/>
      <c r="X205" s="127" t="str">
        <f>IF(Tabelle1314[[#This Row],[Colonne21]]="","","!")</f>
        <v/>
      </c>
      <c r="Y20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5" s="127" t="str">
        <f>IF(Tabelle1314[[#This Row],[Colonne21]]="","","!")</f>
        <v/>
      </c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8" t="str">
        <f t="shared" si="6"/>
        <v/>
      </c>
      <c r="AK205" s="84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1"/>
      <c r="AX205" s="81"/>
      <c r="AY205" s="82"/>
      <c r="AZ205" s="82"/>
      <c r="BA205" s="82"/>
      <c r="BB205" s="82"/>
      <c r="BC205" s="82"/>
      <c r="BD205" s="82"/>
      <c r="BE205" s="82"/>
      <c r="BF205" s="82"/>
      <c r="BG205" s="82"/>
      <c r="BH205" s="83"/>
      <c r="BI205" s="83"/>
      <c r="BJ205" s="82"/>
      <c r="BK205" s="82"/>
      <c r="BL205" s="108"/>
      <c r="BM205" s="100"/>
    </row>
    <row r="206" spans="1:65" s="68" customFormat="1" x14ac:dyDescent="0.2">
      <c r="A206" s="107"/>
      <c r="B206" s="81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3"/>
      <c r="O206" s="83"/>
      <c r="P206" s="84"/>
      <c r="Q206" s="82"/>
      <c r="R206" s="82"/>
      <c r="S206" s="82"/>
      <c r="T206" s="85"/>
      <c r="U206" s="85"/>
      <c r="V206" s="224"/>
      <c r="W206" s="224"/>
      <c r="X206" s="127" t="str">
        <f>IF(Tabelle1314[[#This Row],[Colonne21]]="","","!")</f>
        <v/>
      </c>
      <c r="Y20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6" s="127" t="str">
        <f>IF(Tabelle1314[[#This Row],[Colonne21]]="","","!")</f>
        <v/>
      </c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8" t="str">
        <f t="shared" si="6"/>
        <v/>
      </c>
      <c r="AK206" s="84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1"/>
      <c r="AX206" s="81"/>
      <c r="AY206" s="82"/>
      <c r="AZ206" s="82"/>
      <c r="BA206" s="82"/>
      <c r="BB206" s="82"/>
      <c r="BC206" s="82"/>
      <c r="BD206" s="82"/>
      <c r="BE206" s="82"/>
      <c r="BF206" s="82"/>
      <c r="BG206" s="82"/>
      <c r="BH206" s="83"/>
      <c r="BI206" s="83"/>
      <c r="BJ206" s="82"/>
      <c r="BK206" s="82"/>
      <c r="BL206" s="108"/>
      <c r="BM206" s="100"/>
    </row>
    <row r="207" spans="1:65" s="68" customFormat="1" x14ac:dyDescent="0.2">
      <c r="A207" s="107"/>
      <c r="B207" s="81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3"/>
      <c r="O207" s="83"/>
      <c r="P207" s="84"/>
      <c r="Q207" s="82"/>
      <c r="R207" s="82"/>
      <c r="S207" s="82"/>
      <c r="T207" s="85"/>
      <c r="U207" s="85"/>
      <c r="V207" s="224"/>
      <c r="W207" s="224"/>
      <c r="X207" s="127" t="str">
        <f>IF(Tabelle1314[[#This Row],[Colonne21]]="","","!")</f>
        <v/>
      </c>
      <c r="Y20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7" s="127" t="str">
        <f>IF(Tabelle1314[[#This Row],[Colonne21]]="","","!")</f>
        <v/>
      </c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8" t="str">
        <f t="shared" si="6"/>
        <v/>
      </c>
      <c r="AK207" s="84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1"/>
      <c r="AX207" s="81"/>
      <c r="AY207" s="82"/>
      <c r="AZ207" s="82"/>
      <c r="BA207" s="82"/>
      <c r="BB207" s="82"/>
      <c r="BC207" s="82"/>
      <c r="BD207" s="82"/>
      <c r="BE207" s="82"/>
      <c r="BF207" s="82"/>
      <c r="BG207" s="82"/>
      <c r="BH207" s="83"/>
      <c r="BI207" s="83"/>
      <c r="BJ207" s="82"/>
      <c r="BK207" s="82"/>
      <c r="BL207" s="108"/>
      <c r="BM207" s="100"/>
    </row>
    <row r="208" spans="1:65" s="68" customFormat="1" x14ac:dyDescent="0.2">
      <c r="A208" s="107"/>
      <c r="B208" s="8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3"/>
      <c r="O208" s="83"/>
      <c r="P208" s="84"/>
      <c r="Q208" s="82"/>
      <c r="R208" s="82"/>
      <c r="S208" s="82"/>
      <c r="T208" s="85"/>
      <c r="U208" s="85"/>
      <c r="V208" s="224"/>
      <c r="W208" s="224"/>
      <c r="X208" s="127" t="str">
        <f>IF(Tabelle1314[[#This Row],[Colonne21]]="","","!")</f>
        <v/>
      </c>
      <c r="Y20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8" s="127" t="str">
        <f>IF(Tabelle1314[[#This Row],[Colonne21]]="","","!")</f>
        <v/>
      </c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8" t="str">
        <f t="shared" si="6"/>
        <v/>
      </c>
      <c r="AK208" s="84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1"/>
      <c r="AX208" s="81"/>
      <c r="AY208" s="82"/>
      <c r="AZ208" s="82"/>
      <c r="BA208" s="82"/>
      <c r="BB208" s="82"/>
      <c r="BC208" s="82"/>
      <c r="BD208" s="82"/>
      <c r="BE208" s="82"/>
      <c r="BF208" s="82"/>
      <c r="BG208" s="82"/>
      <c r="BH208" s="83"/>
      <c r="BI208" s="83"/>
      <c r="BJ208" s="82"/>
      <c r="BK208" s="82"/>
      <c r="BL208" s="108"/>
      <c r="BM208" s="100"/>
    </row>
    <row r="209" spans="1:65" s="68" customFormat="1" x14ac:dyDescent="0.2">
      <c r="A209" s="107"/>
      <c r="B209" s="81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3"/>
      <c r="O209" s="83"/>
      <c r="P209" s="84"/>
      <c r="Q209" s="82"/>
      <c r="R209" s="82"/>
      <c r="S209" s="82"/>
      <c r="T209" s="85"/>
      <c r="U209" s="85"/>
      <c r="V209" s="224"/>
      <c r="W209" s="224"/>
      <c r="X209" s="127" t="str">
        <f>IF(Tabelle1314[[#This Row],[Colonne21]]="","","!")</f>
        <v/>
      </c>
      <c r="Y20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09" s="127" t="str">
        <f>IF(Tabelle1314[[#This Row],[Colonne21]]="","","!")</f>
        <v/>
      </c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8" t="str">
        <f t="shared" ref="AJ209:AJ250" si="7">IF(OR($X209=1,Z209=0),"INDIQUER LA RAISON!","")</f>
        <v/>
      </c>
      <c r="AK209" s="84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1"/>
      <c r="AX209" s="81"/>
      <c r="AY209" s="82"/>
      <c r="AZ209" s="82"/>
      <c r="BA209" s="82"/>
      <c r="BB209" s="82"/>
      <c r="BC209" s="82"/>
      <c r="BD209" s="82"/>
      <c r="BE209" s="82"/>
      <c r="BF209" s="82"/>
      <c r="BG209" s="82"/>
      <c r="BH209" s="83"/>
      <c r="BI209" s="83"/>
      <c r="BJ209" s="82"/>
      <c r="BK209" s="82"/>
      <c r="BL209" s="108"/>
      <c r="BM209" s="100"/>
    </row>
    <row r="210" spans="1:65" s="68" customFormat="1" x14ac:dyDescent="0.2">
      <c r="A210" s="107"/>
      <c r="B210" s="81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3"/>
      <c r="O210" s="83"/>
      <c r="P210" s="84"/>
      <c r="Q210" s="82"/>
      <c r="R210" s="82"/>
      <c r="S210" s="82"/>
      <c r="T210" s="85"/>
      <c r="U210" s="85"/>
      <c r="V210" s="224"/>
      <c r="W210" s="224"/>
      <c r="X210" s="127" t="str">
        <f>IF(Tabelle1314[[#This Row],[Colonne21]]="","","!")</f>
        <v/>
      </c>
      <c r="Y21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0" s="127" t="str">
        <f>IF(Tabelle1314[[#This Row],[Colonne21]]="","","!")</f>
        <v/>
      </c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8" t="str">
        <f t="shared" si="7"/>
        <v/>
      </c>
      <c r="AK210" s="84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1"/>
      <c r="AX210" s="81"/>
      <c r="AY210" s="82"/>
      <c r="AZ210" s="82"/>
      <c r="BA210" s="82"/>
      <c r="BB210" s="82"/>
      <c r="BC210" s="82"/>
      <c r="BD210" s="82"/>
      <c r="BE210" s="82"/>
      <c r="BF210" s="82"/>
      <c r="BG210" s="82"/>
      <c r="BH210" s="83"/>
      <c r="BI210" s="83"/>
      <c r="BJ210" s="82"/>
      <c r="BK210" s="82"/>
      <c r="BL210" s="108"/>
      <c r="BM210" s="100"/>
    </row>
    <row r="211" spans="1:65" s="68" customFormat="1" x14ac:dyDescent="0.2">
      <c r="A211" s="107"/>
      <c r="B211" s="8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3"/>
      <c r="O211" s="83"/>
      <c r="P211" s="84"/>
      <c r="Q211" s="82"/>
      <c r="R211" s="82"/>
      <c r="S211" s="82"/>
      <c r="T211" s="85"/>
      <c r="U211" s="85"/>
      <c r="V211" s="224"/>
      <c r="W211" s="224"/>
      <c r="X211" s="127" t="str">
        <f>IF(Tabelle1314[[#This Row],[Colonne21]]="","","!")</f>
        <v/>
      </c>
      <c r="Y21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1" s="127" t="str">
        <f>IF(Tabelle1314[[#This Row],[Colonne21]]="","","!")</f>
        <v/>
      </c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8" t="str">
        <f t="shared" si="7"/>
        <v/>
      </c>
      <c r="AK211" s="84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1"/>
      <c r="AX211" s="81"/>
      <c r="AY211" s="82"/>
      <c r="AZ211" s="82"/>
      <c r="BA211" s="82"/>
      <c r="BB211" s="82"/>
      <c r="BC211" s="82"/>
      <c r="BD211" s="82"/>
      <c r="BE211" s="82"/>
      <c r="BF211" s="82"/>
      <c r="BG211" s="82"/>
      <c r="BH211" s="83"/>
      <c r="BI211" s="83"/>
      <c r="BJ211" s="82"/>
      <c r="BK211" s="82"/>
      <c r="BL211" s="108"/>
      <c r="BM211" s="100"/>
    </row>
    <row r="212" spans="1:65" s="68" customFormat="1" x14ac:dyDescent="0.2">
      <c r="A212" s="107"/>
      <c r="B212" s="81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3"/>
      <c r="O212" s="83"/>
      <c r="P212" s="84"/>
      <c r="Q212" s="82"/>
      <c r="R212" s="82"/>
      <c r="S212" s="82"/>
      <c r="T212" s="85"/>
      <c r="U212" s="85"/>
      <c r="V212" s="224"/>
      <c r="W212" s="224"/>
      <c r="X212" s="127" t="str">
        <f>IF(Tabelle1314[[#This Row],[Colonne21]]="","","!")</f>
        <v/>
      </c>
      <c r="Y21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2" s="127" t="str">
        <f>IF(Tabelle1314[[#This Row],[Colonne21]]="","","!")</f>
        <v/>
      </c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8" t="str">
        <f t="shared" si="7"/>
        <v/>
      </c>
      <c r="AK212" s="84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1"/>
      <c r="AX212" s="81"/>
      <c r="AY212" s="82"/>
      <c r="AZ212" s="82"/>
      <c r="BA212" s="82"/>
      <c r="BB212" s="82"/>
      <c r="BC212" s="82"/>
      <c r="BD212" s="82"/>
      <c r="BE212" s="82"/>
      <c r="BF212" s="82"/>
      <c r="BG212" s="82"/>
      <c r="BH212" s="83"/>
      <c r="BI212" s="83"/>
      <c r="BJ212" s="82"/>
      <c r="BK212" s="82"/>
      <c r="BL212" s="108"/>
      <c r="BM212" s="100"/>
    </row>
    <row r="213" spans="1:65" s="68" customFormat="1" x14ac:dyDescent="0.2">
      <c r="A213" s="107"/>
      <c r="B213" s="81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3"/>
      <c r="O213" s="83"/>
      <c r="P213" s="84"/>
      <c r="Q213" s="82"/>
      <c r="R213" s="82"/>
      <c r="S213" s="82"/>
      <c r="T213" s="85"/>
      <c r="U213" s="85"/>
      <c r="V213" s="224"/>
      <c r="W213" s="224"/>
      <c r="X213" s="127" t="str">
        <f>IF(Tabelle1314[[#This Row],[Colonne21]]="","","!")</f>
        <v/>
      </c>
      <c r="Y21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3" s="127" t="str">
        <f>IF(Tabelle1314[[#This Row],[Colonne21]]="","","!")</f>
        <v/>
      </c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8" t="str">
        <f t="shared" si="7"/>
        <v/>
      </c>
      <c r="AK213" s="84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1"/>
      <c r="AX213" s="81"/>
      <c r="AY213" s="82"/>
      <c r="AZ213" s="82"/>
      <c r="BA213" s="82"/>
      <c r="BB213" s="82"/>
      <c r="BC213" s="82"/>
      <c r="BD213" s="82"/>
      <c r="BE213" s="82"/>
      <c r="BF213" s="82"/>
      <c r="BG213" s="82"/>
      <c r="BH213" s="83"/>
      <c r="BI213" s="83"/>
      <c r="BJ213" s="82"/>
      <c r="BK213" s="82"/>
      <c r="BL213" s="108"/>
      <c r="BM213" s="100"/>
    </row>
    <row r="214" spans="1:65" s="68" customFormat="1" x14ac:dyDescent="0.2">
      <c r="A214" s="107"/>
      <c r="B214" s="81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3"/>
      <c r="O214" s="83"/>
      <c r="P214" s="84"/>
      <c r="Q214" s="82"/>
      <c r="R214" s="82"/>
      <c r="S214" s="82"/>
      <c r="T214" s="85"/>
      <c r="U214" s="85"/>
      <c r="V214" s="224"/>
      <c r="W214" s="224"/>
      <c r="X214" s="127" t="str">
        <f>IF(Tabelle1314[[#This Row],[Colonne21]]="","","!")</f>
        <v/>
      </c>
      <c r="Y21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4" s="127" t="str">
        <f>IF(Tabelle1314[[#This Row],[Colonne21]]="","","!")</f>
        <v/>
      </c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8" t="str">
        <f t="shared" si="7"/>
        <v/>
      </c>
      <c r="AK214" s="84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1"/>
      <c r="AX214" s="81"/>
      <c r="AY214" s="82"/>
      <c r="AZ214" s="82"/>
      <c r="BA214" s="82"/>
      <c r="BB214" s="82"/>
      <c r="BC214" s="82"/>
      <c r="BD214" s="82"/>
      <c r="BE214" s="82"/>
      <c r="BF214" s="82"/>
      <c r="BG214" s="82"/>
      <c r="BH214" s="83"/>
      <c r="BI214" s="83"/>
      <c r="BJ214" s="82"/>
      <c r="BK214" s="82"/>
      <c r="BL214" s="108"/>
      <c r="BM214" s="100"/>
    </row>
    <row r="215" spans="1:65" s="68" customFormat="1" x14ac:dyDescent="0.2">
      <c r="A215" s="107"/>
      <c r="B215" s="81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3"/>
      <c r="O215" s="83"/>
      <c r="P215" s="84"/>
      <c r="Q215" s="82"/>
      <c r="R215" s="82"/>
      <c r="S215" s="82"/>
      <c r="T215" s="85"/>
      <c r="U215" s="85"/>
      <c r="V215" s="224"/>
      <c r="W215" s="224"/>
      <c r="X215" s="127" t="str">
        <f>IF(Tabelle1314[[#This Row],[Colonne21]]="","","!")</f>
        <v/>
      </c>
      <c r="Y21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5" s="127" t="str">
        <f>IF(Tabelle1314[[#This Row],[Colonne21]]="","","!")</f>
        <v/>
      </c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8" t="str">
        <f t="shared" si="7"/>
        <v/>
      </c>
      <c r="AK215" s="84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1"/>
      <c r="AX215" s="81"/>
      <c r="AY215" s="82"/>
      <c r="AZ215" s="82"/>
      <c r="BA215" s="82"/>
      <c r="BB215" s="82"/>
      <c r="BC215" s="82"/>
      <c r="BD215" s="82"/>
      <c r="BE215" s="82"/>
      <c r="BF215" s="82"/>
      <c r="BG215" s="82"/>
      <c r="BH215" s="83"/>
      <c r="BI215" s="83"/>
      <c r="BJ215" s="82"/>
      <c r="BK215" s="82"/>
      <c r="BL215" s="108"/>
      <c r="BM215" s="100"/>
    </row>
    <row r="216" spans="1:65" s="68" customFormat="1" x14ac:dyDescent="0.2">
      <c r="A216" s="107"/>
      <c r="B216" s="81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3"/>
      <c r="O216" s="83"/>
      <c r="P216" s="84"/>
      <c r="Q216" s="82"/>
      <c r="R216" s="82"/>
      <c r="S216" s="82"/>
      <c r="T216" s="85"/>
      <c r="U216" s="85"/>
      <c r="V216" s="224"/>
      <c r="W216" s="224"/>
      <c r="X216" s="127" t="str">
        <f>IF(Tabelle1314[[#This Row],[Colonne21]]="","","!")</f>
        <v/>
      </c>
      <c r="Y21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6" s="127" t="str">
        <f>IF(Tabelle1314[[#This Row],[Colonne21]]="","","!")</f>
        <v/>
      </c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8" t="str">
        <f t="shared" si="7"/>
        <v/>
      </c>
      <c r="AK216" s="84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1"/>
      <c r="AX216" s="81"/>
      <c r="AY216" s="82"/>
      <c r="AZ216" s="82"/>
      <c r="BA216" s="82"/>
      <c r="BB216" s="82"/>
      <c r="BC216" s="82"/>
      <c r="BD216" s="82"/>
      <c r="BE216" s="82"/>
      <c r="BF216" s="82"/>
      <c r="BG216" s="82"/>
      <c r="BH216" s="83"/>
      <c r="BI216" s="83"/>
      <c r="BJ216" s="82"/>
      <c r="BK216" s="82"/>
      <c r="BL216" s="108"/>
      <c r="BM216" s="100"/>
    </row>
    <row r="217" spans="1:65" s="68" customFormat="1" x14ac:dyDescent="0.2">
      <c r="A217" s="107"/>
      <c r="B217" s="81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3"/>
      <c r="O217" s="83"/>
      <c r="P217" s="84"/>
      <c r="Q217" s="82"/>
      <c r="R217" s="82"/>
      <c r="S217" s="82"/>
      <c r="T217" s="85"/>
      <c r="U217" s="85"/>
      <c r="V217" s="224"/>
      <c r="W217" s="224"/>
      <c r="X217" s="127" t="str">
        <f>IF(Tabelle1314[[#This Row],[Colonne21]]="","","!")</f>
        <v/>
      </c>
      <c r="Y21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7" s="127" t="str">
        <f>IF(Tabelle1314[[#This Row],[Colonne21]]="","","!")</f>
        <v/>
      </c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8" t="str">
        <f t="shared" si="7"/>
        <v/>
      </c>
      <c r="AK217" s="84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1"/>
      <c r="AX217" s="81"/>
      <c r="AY217" s="82"/>
      <c r="AZ217" s="82"/>
      <c r="BA217" s="82"/>
      <c r="BB217" s="82"/>
      <c r="BC217" s="82"/>
      <c r="BD217" s="82"/>
      <c r="BE217" s="82"/>
      <c r="BF217" s="82"/>
      <c r="BG217" s="82"/>
      <c r="BH217" s="83"/>
      <c r="BI217" s="83"/>
      <c r="BJ217" s="82"/>
      <c r="BK217" s="82"/>
      <c r="BL217" s="108"/>
      <c r="BM217" s="100"/>
    </row>
    <row r="218" spans="1:65" s="68" customFormat="1" x14ac:dyDescent="0.2">
      <c r="A218" s="107"/>
      <c r="B218" s="81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3"/>
      <c r="O218" s="83"/>
      <c r="P218" s="84"/>
      <c r="Q218" s="82"/>
      <c r="R218" s="82"/>
      <c r="S218" s="82"/>
      <c r="T218" s="85"/>
      <c r="U218" s="85"/>
      <c r="V218" s="224"/>
      <c r="W218" s="224"/>
      <c r="X218" s="127" t="str">
        <f>IF(Tabelle1314[[#This Row],[Colonne21]]="","","!")</f>
        <v/>
      </c>
      <c r="Y21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8" s="127" t="str">
        <f>IF(Tabelle1314[[#This Row],[Colonne21]]="","","!")</f>
        <v/>
      </c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8" t="str">
        <f t="shared" si="7"/>
        <v/>
      </c>
      <c r="AK218" s="84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1"/>
      <c r="AX218" s="81"/>
      <c r="AY218" s="82"/>
      <c r="AZ218" s="82"/>
      <c r="BA218" s="82"/>
      <c r="BB218" s="82"/>
      <c r="BC218" s="82"/>
      <c r="BD218" s="82"/>
      <c r="BE218" s="82"/>
      <c r="BF218" s="82"/>
      <c r="BG218" s="82"/>
      <c r="BH218" s="83"/>
      <c r="BI218" s="83"/>
      <c r="BJ218" s="82"/>
      <c r="BK218" s="82"/>
      <c r="BL218" s="108"/>
      <c r="BM218" s="100"/>
    </row>
    <row r="219" spans="1:65" s="68" customFormat="1" x14ac:dyDescent="0.2">
      <c r="A219" s="107"/>
      <c r="B219" s="81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3"/>
      <c r="O219" s="83"/>
      <c r="P219" s="84"/>
      <c r="Q219" s="82"/>
      <c r="R219" s="82"/>
      <c r="S219" s="82"/>
      <c r="T219" s="85"/>
      <c r="U219" s="85"/>
      <c r="V219" s="224"/>
      <c r="W219" s="224"/>
      <c r="X219" s="127" t="str">
        <f>IF(Tabelle1314[[#This Row],[Colonne21]]="","","!")</f>
        <v/>
      </c>
      <c r="Y21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19" s="127" t="str">
        <f>IF(Tabelle1314[[#This Row],[Colonne21]]="","","!")</f>
        <v/>
      </c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8" t="str">
        <f t="shared" si="7"/>
        <v/>
      </c>
      <c r="AK219" s="84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1"/>
      <c r="AX219" s="81"/>
      <c r="AY219" s="82"/>
      <c r="AZ219" s="82"/>
      <c r="BA219" s="82"/>
      <c r="BB219" s="82"/>
      <c r="BC219" s="82"/>
      <c r="BD219" s="82"/>
      <c r="BE219" s="82"/>
      <c r="BF219" s="82"/>
      <c r="BG219" s="82"/>
      <c r="BH219" s="83"/>
      <c r="BI219" s="83"/>
      <c r="BJ219" s="82"/>
      <c r="BK219" s="82"/>
      <c r="BL219" s="108"/>
      <c r="BM219" s="100"/>
    </row>
    <row r="220" spans="1:65" s="68" customFormat="1" x14ac:dyDescent="0.2">
      <c r="A220" s="107"/>
      <c r="B220" s="81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3"/>
      <c r="O220" s="83"/>
      <c r="P220" s="84"/>
      <c r="Q220" s="82"/>
      <c r="R220" s="82"/>
      <c r="S220" s="82"/>
      <c r="T220" s="85"/>
      <c r="U220" s="85"/>
      <c r="V220" s="224"/>
      <c r="W220" s="224"/>
      <c r="X220" s="127" t="str">
        <f>IF(Tabelle1314[[#This Row],[Colonne21]]="","","!")</f>
        <v/>
      </c>
      <c r="Y22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0" s="127" t="str">
        <f>IF(Tabelle1314[[#This Row],[Colonne21]]="","","!")</f>
        <v/>
      </c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8" t="str">
        <f t="shared" si="7"/>
        <v/>
      </c>
      <c r="AK220" s="84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1"/>
      <c r="AX220" s="81"/>
      <c r="AY220" s="82"/>
      <c r="AZ220" s="82"/>
      <c r="BA220" s="82"/>
      <c r="BB220" s="82"/>
      <c r="BC220" s="82"/>
      <c r="BD220" s="82"/>
      <c r="BE220" s="82"/>
      <c r="BF220" s="82"/>
      <c r="BG220" s="82"/>
      <c r="BH220" s="83"/>
      <c r="BI220" s="83"/>
      <c r="BJ220" s="82"/>
      <c r="BK220" s="82"/>
      <c r="BL220" s="108"/>
      <c r="BM220" s="100"/>
    </row>
    <row r="221" spans="1:65" s="68" customFormat="1" x14ac:dyDescent="0.2">
      <c r="A221" s="107"/>
      <c r="B221" s="81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3"/>
      <c r="O221" s="83"/>
      <c r="P221" s="84"/>
      <c r="Q221" s="82"/>
      <c r="R221" s="82"/>
      <c r="S221" s="82"/>
      <c r="T221" s="85"/>
      <c r="U221" s="85"/>
      <c r="V221" s="224"/>
      <c r="W221" s="224"/>
      <c r="X221" s="127" t="str">
        <f>IF(Tabelle1314[[#This Row],[Colonne21]]="","","!")</f>
        <v/>
      </c>
      <c r="Y22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1" s="127" t="str">
        <f>IF(Tabelle1314[[#This Row],[Colonne21]]="","","!")</f>
        <v/>
      </c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8" t="str">
        <f t="shared" si="7"/>
        <v/>
      </c>
      <c r="AK221" s="84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1"/>
      <c r="AX221" s="81"/>
      <c r="AY221" s="82"/>
      <c r="AZ221" s="82"/>
      <c r="BA221" s="82"/>
      <c r="BB221" s="82"/>
      <c r="BC221" s="82"/>
      <c r="BD221" s="82"/>
      <c r="BE221" s="82"/>
      <c r="BF221" s="82"/>
      <c r="BG221" s="82"/>
      <c r="BH221" s="83"/>
      <c r="BI221" s="83"/>
      <c r="BJ221" s="82"/>
      <c r="BK221" s="82"/>
      <c r="BL221" s="108"/>
      <c r="BM221" s="100"/>
    </row>
    <row r="222" spans="1:65" s="68" customFormat="1" x14ac:dyDescent="0.2">
      <c r="A222" s="107"/>
      <c r="B222" s="81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3"/>
      <c r="O222" s="83"/>
      <c r="P222" s="84"/>
      <c r="Q222" s="82"/>
      <c r="R222" s="82"/>
      <c r="S222" s="82"/>
      <c r="T222" s="85"/>
      <c r="U222" s="85"/>
      <c r="V222" s="224"/>
      <c r="W222" s="224"/>
      <c r="X222" s="127" t="str">
        <f>IF(Tabelle1314[[#This Row],[Colonne21]]="","","!")</f>
        <v/>
      </c>
      <c r="Y22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2" s="127" t="str">
        <f>IF(Tabelle1314[[#This Row],[Colonne21]]="","","!")</f>
        <v/>
      </c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8" t="str">
        <f t="shared" si="7"/>
        <v/>
      </c>
      <c r="AK222" s="84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1"/>
      <c r="AX222" s="81"/>
      <c r="AY222" s="82"/>
      <c r="AZ222" s="82"/>
      <c r="BA222" s="82"/>
      <c r="BB222" s="82"/>
      <c r="BC222" s="82"/>
      <c r="BD222" s="82"/>
      <c r="BE222" s="82"/>
      <c r="BF222" s="82"/>
      <c r="BG222" s="82"/>
      <c r="BH222" s="83"/>
      <c r="BI222" s="83"/>
      <c r="BJ222" s="82"/>
      <c r="BK222" s="82"/>
      <c r="BL222" s="108"/>
      <c r="BM222" s="100"/>
    </row>
    <row r="223" spans="1:65" s="68" customFormat="1" x14ac:dyDescent="0.2">
      <c r="A223" s="107"/>
      <c r="B223" s="81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3"/>
      <c r="O223" s="83"/>
      <c r="P223" s="84"/>
      <c r="Q223" s="82"/>
      <c r="R223" s="82"/>
      <c r="S223" s="82"/>
      <c r="T223" s="85"/>
      <c r="U223" s="85"/>
      <c r="V223" s="224"/>
      <c r="W223" s="224"/>
      <c r="X223" s="127" t="str">
        <f>IF(Tabelle1314[[#This Row],[Colonne21]]="","","!")</f>
        <v/>
      </c>
      <c r="Y22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3" s="127" t="str">
        <f>IF(Tabelle1314[[#This Row],[Colonne21]]="","","!")</f>
        <v/>
      </c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8" t="str">
        <f t="shared" si="7"/>
        <v/>
      </c>
      <c r="AK223" s="84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1"/>
      <c r="AX223" s="81"/>
      <c r="AY223" s="82"/>
      <c r="AZ223" s="82"/>
      <c r="BA223" s="82"/>
      <c r="BB223" s="82"/>
      <c r="BC223" s="82"/>
      <c r="BD223" s="82"/>
      <c r="BE223" s="82"/>
      <c r="BF223" s="82"/>
      <c r="BG223" s="82"/>
      <c r="BH223" s="83"/>
      <c r="BI223" s="83"/>
      <c r="BJ223" s="82"/>
      <c r="BK223" s="82"/>
      <c r="BL223" s="108"/>
      <c r="BM223" s="100"/>
    </row>
    <row r="224" spans="1:65" s="68" customFormat="1" x14ac:dyDescent="0.2">
      <c r="A224" s="107"/>
      <c r="B224" s="81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3"/>
      <c r="O224" s="83"/>
      <c r="P224" s="84"/>
      <c r="Q224" s="82"/>
      <c r="R224" s="82"/>
      <c r="S224" s="82"/>
      <c r="T224" s="85"/>
      <c r="U224" s="85"/>
      <c r="V224" s="224"/>
      <c r="W224" s="224"/>
      <c r="X224" s="127" t="str">
        <f>IF(Tabelle1314[[#This Row],[Colonne21]]="","","!")</f>
        <v/>
      </c>
      <c r="Y22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4" s="127" t="str">
        <f>IF(Tabelle1314[[#This Row],[Colonne21]]="","","!")</f>
        <v/>
      </c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8" t="str">
        <f t="shared" si="7"/>
        <v/>
      </c>
      <c r="AK224" s="84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1"/>
      <c r="AX224" s="81"/>
      <c r="AY224" s="82"/>
      <c r="AZ224" s="82"/>
      <c r="BA224" s="82"/>
      <c r="BB224" s="82"/>
      <c r="BC224" s="82"/>
      <c r="BD224" s="82"/>
      <c r="BE224" s="82"/>
      <c r="BF224" s="82"/>
      <c r="BG224" s="82"/>
      <c r="BH224" s="83"/>
      <c r="BI224" s="83"/>
      <c r="BJ224" s="82"/>
      <c r="BK224" s="82"/>
      <c r="BL224" s="108"/>
      <c r="BM224" s="100"/>
    </row>
    <row r="225" spans="1:65" s="68" customFormat="1" x14ac:dyDescent="0.2">
      <c r="A225" s="107"/>
      <c r="B225" s="81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3"/>
      <c r="O225" s="83"/>
      <c r="P225" s="84"/>
      <c r="Q225" s="82"/>
      <c r="R225" s="82"/>
      <c r="S225" s="82"/>
      <c r="T225" s="85"/>
      <c r="U225" s="85"/>
      <c r="V225" s="224"/>
      <c r="W225" s="224"/>
      <c r="X225" s="127" t="str">
        <f>IF(Tabelle1314[[#This Row],[Colonne21]]="","","!")</f>
        <v/>
      </c>
      <c r="Y22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5" s="127" t="str">
        <f>IF(Tabelle1314[[#This Row],[Colonne21]]="","","!")</f>
        <v/>
      </c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8" t="str">
        <f t="shared" si="7"/>
        <v/>
      </c>
      <c r="AK225" s="84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1"/>
      <c r="AX225" s="81"/>
      <c r="AY225" s="82"/>
      <c r="AZ225" s="82"/>
      <c r="BA225" s="82"/>
      <c r="BB225" s="82"/>
      <c r="BC225" s="82"/>
      <c r="BD225" s="82"/>
      <c r="BE225" s="82"/>
      <c r="BF225" s="82"/>
      <c r="BG225" s="82"/>
      <c r="BH225" s="83"/>
      <c r="BI225" s="83"/>
      <c r="BJ225" s="82"/>
      <c r="BK225" s="82"/>
      <c r="BL225" s="108"/>
      <c r="BM225" s="100"/>
    </row>
    <row r="226" spans="1:65" s="68" customFormat="1" x14ac:dyDescent="0.2">
      <c r="A226" s="107"/>
      <c r="B226" s="81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3"/>
      <c r="O226" s="83"/>
      <c r="P226" s="84"/>
      <c r="Q226" s="82"/>
      <c r="R226" s="82"/>
      <c r="S226" s="82"/>
      <c r="T226" s="85"/>
      <c r="U226" s="85"/>
      <c r="V226" s="224"/>
      <c r="W226" s="224"/>
      <c r="X226" s="127" t="str">
        <f>IF(Tabelle1314[[#This Row],[Colonne21]]="","","!")</f>
        <v/>
      </c>
      <c r="Y22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6" s="127" t="str">
        <f>IF(Tabelle1314[[#This Row],[Colonne21]]="","","!")</f>
        <v/>
      </c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8" t="str">
        <f t="shared" si="7"/>
        <v/>
      </c>
      <c r="AK226" s="84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1"/>
      <c r="AX226" s="81"/>
      <c r="AY226" s="82"/>
      <c r="AZ226" s="82"/>
      <c r="BA226" s="82"/>
      <c r="BB226" s="82"/>
      <c r="BC226" s="82"/>
      <c r="BD226" s="82"/>
      <c r="BE226" s="82"/>
      <c r="BF226" s="82"/>
      <c r="BG226" s="82"/>
      <c r="BH226" s="83"/>
      <c r="BI226" s="83"/>
      <c r="BJ226" s="82"/>
      <c r="BK226" s="82"/>
      <c r="BL226" s="108"/>
      <c r="BM226" s="100"/>
    </row>
    <row r="227" spans="1:65" s="68" customFormat="1" x14ac:dyDescent="0.2">
      <c r="A227" s="107"/>
      <c r="B227" s="81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3"/>
      <c r="O227" s="83"/>
      <c r="P227" s="84"/>
      <c r="Q227" s="82"/>
      <c r="R227" s="82"/>
      <c r="S227" s="82"/>
      <c r="T227" s="85"/>
      <c r="U227" s="85"/>
      <c r="V227" s="224"/>
      <c r="W227" s="224"/>
      <c r="X227" s="127" t="str">
        <f>IF(Tabelle1314[[#This Row],[Colonne21]]="","","!")</f>
        <v/>
      </c>
      <c r="Y22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7" s="127" t="str">
        <f>IF(Tabelle1314[[#This Row],[Colonne21]]="","","!")</f>
        <v/>
      </c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8" t="str">
        <f t="shared" si="7"/>
        <v/>
      </c>
      <c r="AK227" s="84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1"/>
      <c r="AX227" s="81"/>
      <c r="AY227" s="82"/>
      <c r="AZ227" s="82"/>
      <c r="BA227" s="82"/>
      <c r="BB227" s="82"/>
      <c r="BC227" s="82"/>
      <c r="BD227" s="82"/>
      <c r="BE227" s="82"/>
      <c r="BF227" s="82"/>
      <c r="BG227" s="82"/>
      <c r="BH227" s="83"/>
      <c r="BI227" s="83"/>
      <c r="BJ227" s="82"/>
      <c r="BK227" s="82"/>
      <c r="BL227" s="108"/>
      <c r="BM227" s="100"/>
    </row>
    <row r="228" spans="1:65" s="68" customFormat="1" x14ac:dyDescent="0.2">
      <c r="A228" s="107"/>
      <c r="B228" s="81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3"/>
      <c r="O228" s="83"/>
      <c r="P228" s="84"/>
      <c r="Q228" s="82"/>
      <c r="R228" s="82"/>
      <c r="S228" s="82"/>
      <c r="T228" s="85"/>
      <c r="U228" s="85"/>
      <c r="V228" s="224"/>
      <c r="W228" s="224"/>
      <c r="X228" s="127" t="str">
        <f>IF(Tabelle1314[[#This Row],[Colonne21]]="","","!")</f>
        <v/>
      </c>
      <c r="Y22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8" s="127" t="str">
        <f>IF(Tabelle1314[[#This Row],[Colonne21]]="","","!")</f>
        <v/>
      </c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8" t="str">
        <f t="shared" si="7"/>
        <v/>
      </c>
      <c r="AK228" s="84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1"/>
      <c r="AX228" s="81"/>
      <c r="AY228" s="82"/>
      <c r="AZ228" s="82"/>
      <c r="BA228" s="82"/>
      <c r="BB228" s="82"/>
      <c r="BC228" s="82"/>
      <c r="BD228" s="82"/>
      <c r="BE228" s="82"/>
      <c r="BF228" s="82"/>
      <c r="BG228" s="82"/>
      <c r="BH228" s="83"/>
      <c r="BI228" s="83"/>
      <c r="BJ228" s="82"/>
      <c r="BK228" s="82"/>
      <c r="BL228" s="108"/>
      <c r="BM228" s="100"/>
    </row>
    <row r="229" spans="1:65" s="68" customFormat="1" x14ac:dyDescent="0.2">
      <c r="A229" s="107"/>
      <c r="B229" s="81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3"/>
      <c r="O229" s="83"/>
      <c r="P229" s="84"/>
      <c r="Q229" s="82"/>
      <c r="R229" s="82"/>
      <c r="S229" s="82"/>
      <c r="T229" s="85"/>
      <c r="U229" s="85"/>
      <c r="V229" s="224"/>
      <c r="W229" s="224"/>
      <c r="X229" s="127" t="str">
        <f>IF(Tabelle1314[[#This Row],[Colonne21]]="","","!")</f>
        <v/>
      </c>
      <c r="Y22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29" s="127" t="str">
        <f>IF(Tabelle1314[[#This Row],[Colonne21]]="","","!")</f>
        <v/>
      </c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8" t="str">
        <f t="shared" si="7"/>
        <v/>
      </c>
      <c r="AK229" s="84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1"/>
      <c r="AX229" s="81"/>
      <c r="AY229" s="82"/>
      <c r="AZ229" s="82"/>
      <c r="BA229" s="82"/>
      <c r="BB229" s="82"/>
      <c r="BC229" s="82"/>
      <c r="BD229" s="82"/>
      <c r="BE229" s="82"/>
      <c r="BF229" s="82"/>
      <c r="BG229" s="82"/>
      <c r="BH229" s="83"/>
      <c r="BI229" s="83"/>
      <c r="BJ229" s="82"/>
      <c r="BK229" s="82"/>
      <c r="BL229" s="108"/>
      <c r="BM229" s="100"/>
    </row>
    <row r="230" spans="1:65" s="68" customFormat="1" x14ac:dyDescent="0.2">
      <c r="A230" s="107"/>
      <c r="B230" s="81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3"/>
      <c r="O230" s="83"/>
      <c r="P230" s="84"/>
      <c r="Q230" s="82"/>
      <c r="R230" s="82"/>
      <c r="S230" s="82"/>
      <c r="T230" s="85"/>
      <c r="U230" s="85"/>
      <c r="V230" s="224"/>
      <c r="W230" s="224"/>
      <c r="X230" s="127" t="str">
        <f>IF(Tabelle1314[[#This Row],[Colonne21]]="","","!")</f>
        <v/>
      </c>
      <c r="Y23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0" s="127" t="str">
        <f>IF(Tabelle1314[[#This Row],[Colonne21]]="","","!")</f>
        <v/>
      </c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8" t="str">
        <f t="shared" si="7"/>
        <v/>
      </c>
      <c r="AK230" s="84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1"/>
      <c r="AX230" s="81"/>
      <c r="AY230" s="82"/>
      <c r="AZ230" s="82"/>
      <c r="BA230" s="82"/>
      <c r="BB230" s="82"/>
      <c r="BC230" s="82"/>
      <c r="BD230" s="82"/>
      <c r="BE230" s="82"/>
      <c r="BF230" s="82"/>
      <c r="BG230" s="82"/>
      <c r="BH230" s="83"/>
      <c r="BI230" s="83"/>
      <c r="BJ230" s="82"/>
      <c r="BK230" s="82"/>
      <c r="BL230" s="108"/>
      <c r="BM230" s="100"/>
    </row>
    <row r="231" spans="1:65" s="68" customFormat="1" x14ac:dyDescent="0.2">
      <c r="A231" s="107"/>
      <c r="B231" s="81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3"/>
      <c r="O231" s="83"/>
      <c r="P231" s="84"/>
      <c r="Q231" s="82"/>
      <c r="R231" s="82"/>
      <c r="S231" s="82"/>
      <c r="T231" s="85"/>
      <c r="U231" s="85"/>
      <c r="V231" s="224"/>
      <c r="W231" s="224"/>
      <c r="X231" s="127" t="str">
        <f>IF(Tabelle1314[[#This Row],[Colonne21]]="","","!")</f>
        <v/>
      </c>
      <c r="Y23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1" s="127" t="str">
        <f>IF(Tabelle1314[[#This Row],[Colonne21]]="","","!")</f>
        <v/>
      </c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8" t="str">
        <f t="shared" si="7"/>
        <v/>
      </c>
      <c r="AK231" s="84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1"/>
      <c r="AX231" s="81"/>
      <c r="AY231" s="82"/>
      <c r="AZ231" s="82"/>
      <c r="BA231" s="82"/>
      <c r="BB231" s="82"/>
      <c r="BC231" s="82"/>
      <c r="BD231" s="82"/>
      <c r="BE231" s="82"/>
      <c r="BF231" s="82"/>
      <c r="BG231" s="82"/>
      <c r="BH231" s="83"/>
      <c r="BI231" s="83"/>
      <c r="BJ231" s="82"/>
      <c r="BK231" s="82"/>
      <c r="BL231" s="108"/>
      <c r="BM231" s="100"/>
    </row>
    <row r="232" spans="1:65" s="68" customFormat="1" x14ac:dyDescent="0.2">
      <c r="A232" s="107"/>
      <c r="B232" s="81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3"/>
      <c r="O232" s="83"/>
      <c r="P232" s="84"/>
      <c r="Q232" s="82"/>
      <c r="R232" s="82"/>
      <c r="S232" s="82"/>
      <c r="T232" s="85"/>
      <c r="U232" s="85"/>
      <c r="V232" s="224"/>
      <c r="W232" s="224"/>
      <c r="X232" s="127" t="str">
        <f>IF(Tabelle1314[[#This Row],[Colonne21]]="","","!")</f>
        <v/>
      </c>
      <c r="Y23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2" s="127" t="str">
        <f>IF(Tabelle1314[[#This Row],[Colonne21]]="","","!")</f>
        <v/>
      </c>
      <c r="AA232" s="127"/>
      <c r="AB232" s="127"/>
      <c r="AC232" s="127"/>
      <c r="AD232" s="127"/>
      <c r="AE232" s="127"/>
      <c r="AF232" s="127"/>
      <c r="AG232" s="127"/>
      <c r="AH232" s="127"/>
      <c r="AI232" s="127"/>
      <c r="AJ232" s="128" t="str">
        <f t="shared" si="7"/>
        <v/>
      </c>
      <c r="AK232" s="84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1"/>
      <c r="AX232" s="81"/>
      <c r="AY232" s="82"/>
      <c r="AZ232" s="82"/>
      <c r="BA232" s="82"/>
      <c r="BB232" s="82"/>
      <c r="BC232" s="82"/>
      <c r="BD232" s="82"/>
      <c r="BE232" s="82"/>
      <c r="BF232" s="82"/>
      <c r="BG232" s="82"/>
      <c r="BH232" s="83"/>
      <c r="BI232" s="83"/>
      <c r="BJ232" s="82"/>
      <c r="BK232" s="82"/>
      <c r="BL232" s="108"/>
      <c r="BM232" s="100"/>
    </row>
    <row r="233" spans="1:65" s="68" customFormat="1" x14ac:dyDescent="0.2">
      <c r="A233" s="107"/>
      <c r="B233" s="81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3"/>
      <c r="O233" s="83"/>
      <c r="P233" s="84"/>
      <c r="Q233" s="82"/>
      <c r="R233" s="82"/>
      <c r="S233" s="82"/>
      <c r="T233" s="85"/>
      <c r="U233" s="85"/>
      <c r="V233" s="224"/>
      <c r="W233" s="224"/>
      <c r="X233" s="127" t="str">
        <f>IF(Tabelle1314[[#This Row],[Colonne21]]="","","!")</f>
        <v/>
      </c>
      <c r="Y23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3" s="127" t="str">
        <f>IF(Tabelle1314[[#This Row],[Colonne21]]="","","!")</f>
        <v/>
      </c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8" t="str">
        <f t="shared" si="7"/>
        <v/>
      </c>
      <c r="AK233" s="84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1"/>
      <c r="AX233" s="81"/>
      <c r="AY233" s="82"/>
      <c r="AZ233" s="82"/>
      <c r="BA233" s="82"/>
      <c r="BB233" s="82"/>
      <c r="BC233" s="82"/>
      <c r="BD233" s="82"/>
      <c r="BE233" s="82"/>
      <c r="BF233" s="82"/>
      <c r="BG233" s="82"/>
      <c r="BH233" s="83"/>
      <c r="BI233" s="83"/>
      <c r="BJ233" s="82"/>
      <c r="BK233" s="82"/>
      <c r="BL233" s="108"/>
      <c r="BM233" s="100"/>
    </row>
    <row r="234" spans="1:65" s="68" customFormat="1" x14ac:dyDescent="0.2">
      <c r="A234" s="107"/>
      <c r="B234" s="81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3"/>
      <c r="O234" s="83"/>
      <c r="P234" s="84"/>
      <c r="Q234" s="82"/>
      <c r="R234" s="82"/>
      <c r="S234" s="82"/>
      <c r="T234" s="85"/>
      <c r="U234" s="85"/>
      <c r="V234" s="224"/>
      <c r="W234" s="224"/>
      <c r="X234" s="127" t="str">
        <f>IF(Tabelle1314[[#This Row],[Colonne21]]="","","!")</f>
        <v/>
      </c>
      <c r="Y23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4" s="127" t="str">
        <f>IF(Tabelle1314[[#This Row],[Colonne21]]="","","!")</f>
        <v/>
      </c>
      <c r="AA234" s="127"/>
      <c r="AB234" s="127"/>
      <c r="AC234" s="127"/>
      <c r="AD234" s="127"/>
      <c r="AE234" s="127"/>
      <c r="AF234" s="127"/>
      <c r="AG234" s="127"/>
      <c r="AH234" s="127"/>
      <c r="AI234" s="127"/>
      <c r="AJ234" s="128" t="str">
        <f t="shared" si="7"/>
        <v/>
      </c>
      <c r="AK234" s="84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1"/>
      <c r="AX234" s="81"/>
      <c r="AY234" s="82"/>
      <c r="AZ234" s="82"/>
      <c r="BA234" s="82"/>
      <c r="BB234" s="82"/>
      <c r="BC234" s="82"/>
      <c r="BD234" s="82"/>
      <c r="BE234" s="82"/>
      <c r="BF234" s="82"/>
      <c r="BG234" s="82"/>
      <c r="BH234" s="83"/>
      <c r="BI234" s="83"/>
      <c r="BJ234" s="82"/>
      <c r="BK234" s="82"/>
      <c r="BL234" s="108"/>
      <c r="BM234" s="100"/>
    </row>
    <row r="235" spans="1:65" s="68" customFormat="1" x14ac:dyDescent="0.2">
      <c r="A235" s="107"/>
      <c r="B235" s="81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3"/>
      <c r="O235" s="83"/>
      <c r="P235" s="84"/>
      <c r="Q235" s="82"/>
      <c r="R235" s="82"/>
      <c r="S235" s="82"/>
      <c r="T235" s="85"/>
      <c r="U235" s="85"/>
      <c r="V235" s="224"/>
      <c r="W235" s="224"/>
      <c r="X235" s="127" t="str">
        <f>IF(Tabelle1314[[#This Row],[Colonne21]]="","","!")</f>
        <v/>
      </c>
      <c r="Y23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5" s="127" t="str">
        <f>IF(Tabelle1314[[#This Row],[Colonne21]]="","","!")</f>
        <v/>
      </c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8" t="str">
        <f t="shared" si="7"/>
        <v/>
      </c>
      <c r="AK235" s="84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1"/>
      <c r="AX235" s="81"/>
      <c r="AY235" s="82"/>
      <c r="AZ235" s="82"/>
      <c r="BA235" s="82"/>
      <c r="BB235" s="82"/>
      <c r="BC235" s="82"/>
      <c r="BD235" s="82"/>
      <c r="BE235" s="82"/>
      <c r="BF235" s="82"/>
      <c r="BG235" s="82"/>
      <c r="BH235" s="83"/>
      <c r="BI235" s="83"/>
      <c r="BJ235" s="82"/>
      <c r="BK235" s="82"/>
      <c r="BL235" s="108"/>
      <c r="BM235" s="100"/>
    </row>
    <row r="236" spans="1:65" s="68" customFormat="1" x14ac:dyDescent="0.2">
      <c r="A236" s="107"/>
      <c r="B236" s="81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3"/>
      <c r="O236" s="83"/>
      <c r="P236" s="84"/>
      <c r="Q236" s="82"/>
      <c r="R236" s="82"/>
      <c r="S236" s="82"/>
      <c r="T236" s="85"/>
      <c r="U236" s="85"/>
      <c r="V236" s="224"/>
      <c r="W236" s="224"/>
      <c r="X236" s="127" t="str">
        <f>IF(Tabelle1314[[#This Row],[Colonne21]]="","","!")</f>
        <v/>
      </c>
      <c r="Y23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6" s="127" t="str">
        <f>IF(Tabelle1314[[#This Row],[Colonne21]]="","","!")</f>
        <v/>
      </c>
      <c r="AA236" s="127"/>
      <c r="AB236" s="127"/>
      <c r="AC236" s="127"/>
      <c r="AD236" s="127"/>
      <c r="AE236" s="127"/>
      <c r="AF236" s="127"/>
      <c r="AG236" s="127"/>
      <c r="AH236" s="127"/>
      <c r="AI236" s="127"/>
      <c r="AJ236" s="128" t="str">
        <f t="shared" si="7"/>
        <v/>
      </c>
      <c r="AK236" s="84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1"/>
      <c r="AX236" s="81"/>
      <c r="AY236" s="82"/>
      <c r="AZ236" s="82"/>
      <c r="BA236" s="82"/>
      <c r="BB236" s="82"/>
      <c r="BC236" s="82"/>
      <c r="BD236" s="82"/>
      <c r="BE236" s="82"/>
      <c r="BF236" s="82"/>
      <c r="BG236" s="82"/>
      <c r="BH236" s="83"/>
      <c r="BI236" s="83"/>
      <c r="BJ236" s="82"/>
      <c r="BK236" s="82"/>
      <c r="BL236" s="108"/>
      <c r="BM236" s="100"/>
    </row>
    <row r="237" spans="1:65" s="68" customFormat="1" x14ac:dyDescent="0.2">
      <c r="A237" s="107"/>
      <c r="B237" s="81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3"/>
      <c r="O237" s="83"/>
      <c r="P237" s="84"/>
      <c r="Q237" s="82"/>
      <c r="R237" s="82"/>
      <c r="S237" s="82"/>
      <c r="T237" s="85"/>
      <c r="U237" s="85"/>
      <c r="V237" s="224"/>
      <c r="W237" s="224"/>
      <c r="X237" s="127" t="str">
        <f>IF(Tabelle1314[[#This Row],[Colonne21]]="","","!")</f>
        <v/>
      </c>
      <c r="Y23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7" s="127" t="str">
        <f>IF(Tabelle1314[[#This Row],[Colonne21]]="","","!")</f>
        <v/>
      </c>
      <c r="AA237" s="127"/>
      <c r="AB237" s="127"/>
      <c r="AC237" s="127"/>
      <c r="AD237" s="127"/>
      <c r="AE237" s="127"/>
      <c r="AF237" s="127"/>
      <c r="AG237" s="127"/>
      <c r="AH237" s="127"/>
      <c r="AI237" s="127"/>
      <c r="AJ237" s="128" t="str">
        <f t="shared" si="7"/>
        <v/>
      </c>
      <c r="AK237" s="84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1"/>
      <c r="AX237" s="81"/>
      <c r="AY237" s="82"/>
      <c r="AZ237" s="82"/>
      <c r="BA237" s="82"/>
      <c r="BB237" s="82"/>
      <c r="BC237" s="82"/>
      <c r="BD237" s="82"/>
      <c r="BE237" s="82"/>
      <c r="BF237" s="82"/>
      <c r="BG237" s="82"/>
      <c r="BH237" s="83"/>
      <c r="BI237" s="83"/>
      <c r="BJ237" s="82"/>
      <c r="BK237" s="82"/>
      <c r="BL237" s="108"/>
      <c r="BM237" s="100"/>
    </row>
    <row r="238" spans="1:65" s="68" customFormat="1" x14ac:dyDescent="0.2">
      <c r="A238" s="107"/>
      <c r="B238" s="81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3"/>
      <c r="O238" s="83"/>
      <c r="P238" s="84"/>
      <c r="Q238" s="82"/>
      <c r="R238" s="82"/>
      <c r="S238" s="82"/>
      <c r="T238" s="85"/>
      <c r="U238" s="85"/>
      <c r="V238" s="224"/>
      <c r="W238" s="224"/>
      <c r="X238" s="127" t="str">
        <f>IF(Tabelle1314[[#This Row],[Colonne21]]="","","!")</f>
        <v/>
      </c>
      <c r="Y23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8" s="127" t="str">
        <f>IF(Tabelle1314[[#This Row],[Colonne21]]="","","!")</f>
        <v/>
      </c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8" t="str">
        <f t="shared" si="7"/>
        <v/>
      </c>
      <c r="AK238" s="84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1"/>
      <c r="AX238" s="81"/>
      <c r="AY238" s="82"/>
      <c r="AZ238" s="82"/>
      <c r="BA238" s="82"/>
      <c r="BB238" s="82"/>
      <c r="BC238" s="82"/>
      <c r="BD238" s="82"/>
      <c r="BE238" s="82"/>
      <c r="BF238" s="82"/>
      <c r="BG238" s="82"/>
      <c r="BH238" s="83"/>
      <c r="BI238" s="83"/>
      <c r="BJ238" s="82"/>
      <c r="BK238" s="82"/>
      <c r="BL238" s="108"/>
      <c r="BM238" s="100"/>
    </row>
    <row r="239" spans="1:65" s="68" customFormat="1" x14ac:dyDescent="0.2">
      <c r="A239" s="107"/>
      <c r="B239" s="81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3"/>
      <c r="O239" s="83"/>
      <c r="P239" s="84"/>
      <c r="Q239" s="82"/>
      <c r="R239" s="82"/>
      <c r="S239" s="82"/>
      <c r="T239" s="85"/>
      <c r="U239" s="85"/>
      <c r="V239" s="224"/>
      <c r="W239" s="224"/>
      <c r="X239" s="127" t="str">
        <f>IF(Tabelle1314[[#This Row],[Colonne21]]="","","!")</f>
        <v/>
      </c>
      <c r="Y23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39" s="127" t="str">
        <f>IF(Tabelle1314[[#This Row],[Colonne21]]="","","!")</f>
        <v/>
      </c>
      <c r="AA239" s="127"/>
      <c r="AB239" s="127"/>
      <c r="AC239" s="127"/>
      <c r="AD239" s="127"/>
      <c r="AE239" s="127"/>
      <c r="AF239" s="127"/>
      <c r="AG239" s="127"/>
      <c r="AH239" s="127"/>
      <c r="AI239" s="127"/>
      <c r="AJ239" s="128" t="str">
        <f t="shared" si="7"/>
        <v/>
      </c>
      <c r="AK239" s="84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1"/>
      <c r="AX239" s="81"/>
      <c r="AY239" s="82"/>
      <c r="AZ239" s="82"/>
      <c r="BA239" s="82"/>
      <c r="BB239" s="82"/>
      <c r="BC239" s="82"/>
      <c r="BD239" s="82"/>
      <c r="BE239" s="82"/>
      <c r="BF239" s="82"/>
      <c r="BG239" s="82"/>
      <c r="BH239" s="83"/>
      <c r="BI239" s="83"/>
      <c r="BJ239" s="82"/>
      <c r="BK239" s="82"/>
      <c r="BL239" s="108"/>
      <c r="BM239" s="100"/>
    </row>
    <row r="240" spans="1:65" s="68" customFormat="1" x14ac:dyDescent="0.2">
      <c r="A240" s="107"/>
      <c r="B240" s="81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3"/>
      <c r="O240" s="83"/>
      <c r="P240" s="84"/>
      <c r="Q240" s="82"/>
      <c r="R240" s="82"/>
      <c r="S240" s="82"/>
      <c r="T240" s="85"/>
      <c r="U240" s="85"/>
      <c r="V240" s="224"/>
      <c r="W240" s="224"/>
      <c r="X240" s="127" t="str">
        <f>IF(Tabelle1314[[#This Row],[Colonne21]]="","","!")</f>
        <v/>
      </c>
      <c r="Y24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0" s="127" t="str">
        <f>IF(Tabelle1314[[#This Row],[Colonne21]]="","","!")</f>
        <v/>
      </c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8" t="str">
        <f t="shared" si="7"/>
        <v/>
      </c>
      <c r="AK240" s="84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1"/>
      <c r="AX240" s="81"/>
      <c r="AY240" s="82"/>
      <c r="AZ240" s="82"/>
      <c r="BA240" s="82"/>
      <c r="BB240" s="82"/>
      <c r="BC240" s="82"/>
      <c r="BD240" s="82"/>
      <c r="BE240" s="82"/>
      <c r="BF240" s="82"/>
      <c r="BG240" s="82"/>
      <c r="BH240" s="83"/>
      <c r="BI240" s="83"/>
      <c r="BJ240" s="82"/>
      <c r="BK240" s="82"/>
      <c r="BL240" s="108"/>
      <c r="BM240" s="100"/>
    </row>
    <row r="241" spans="1:65" s="68" customFormat="1" x14ac:dyDescent="0.2">
      <c r="A241" s="107"/>
      <c r="B241" s="81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3"/>
      <c r="O241" s="83"/>
      <c r="P241" s="84"/>
      <c r="Q241" s="82"/>
      <c r="R241" s="82"/>
      <c r="S241" s="82"/>
      <c r="T241" s="85"/>
      <c r="U241" s="85"/>
      <c r="V241" s="224"/>
      <c r="W241" s="224"/>
      <c r="X241" s="127" t="str">
        <f>IF(Tabelle1314[[#This Row],[Colonne21]]="","","!")</f>
        <v/>
      </c>
      <c r="Y241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1" s="127" t="str">
        <f>IF(Tabelle1314[[#This Row],[Colonne21]]="","","!")</f>
        <v/>
      </c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8" t="str">
        <f t="shared" si="7"/>
        <v/>
      </c>
      <c r="AK241" s="84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1"/>
      <c r="AX241" s="81"/>
      <c r="AY241" s="82"/>
      <c r="AZ241" s="82"/>
      <c r="BA241" s="82"/>
      <c r="BB241" s="82"/>
      <c r="BC241" s="82"/>
      <c r="BD241" s="82"/>
      <c r="BE241" s="82"/>
      <c r="BF241" s="82"/>
      <c r="BG241" s="82"/>
      <c r="BH241" s="83"/>
      <c r="BI241" s="83"/>
      <c r="BJ241" s="82"/>
      <c r="BK241" s="82"/>
      <c r="BL241" s="108"/>
      <c r="BM241" s="100"/>
    </row>
    <row r="242" spans="1:65" s="68" customFormat="1" x14ac:dyDescent="0.2">
      <c r="A242" s="107"/>
      <c r="B242" s="81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3"/>
      <c r="O242" s="83"/>
      <c r="P242" s="84"/>
      <c r="Q242" s="82"/>
      <c r="R242" s="82"/>
      <c r="S242" s="82"/>
      <c r="T242" s="85"/>
      <c r="U242" s="85"/>
      <c r="V242" s="224"/>
      <c r="W242" s="224"/>
      <c r="X242" s="127" t="str">
        <f>IF(Tabelle1314[[#This Row],[Colonne21]]="","","!")</f>
        <v/>
      </c>
      <c r="Y242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2" s="127" t="str">
        <f>IF(Tabelle1314[[#This Row],[Colonne21]]="","","!")</f>
        <v/>
      </c>
      <c r="AA242" s="127"/>
      <c r="AB242" s="127"/>
      <c r="AC242" s="127"/>
      <c r="AD242" s="127"/>
      <c r="AE242" s="127"/>
      <c r="AF242" s="127"/>
      <c r="AG242" s="127"/>
      <c r="AH242" s="127"/>
      <c r="AI242" s="127"/>
      <c r="AJ242" s="128" t="str">
        <f t="shared" si="7"/>
        <v/>
      </c>
      <c r="AK242" s="84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1"/>
      <c r="AX242" s="81"/>
      <c r="AY242" s="82"/>
      <c r="AZ242" s="82"/>
      <c r="BA242" s="82"/>
      <c r="BB242" s="82"/>
      <c r="BC242" s="82"/>
      <c r="BD242" s="82"/>
      <c r="BE242" s="82"/>
      <c r="BF242" s="82"/>
      <c r="BG242" s="82"/>
      <c r="BH242" s="83"/>
      <c r="BI242" s="83"/>
      <c r="BJ242" s="82"/>
      <c r="BK242" s="82"/>
      <c r="BL242" s="108"/>
      <c r="BM242" s="100"/>
    </row>
    <row r="243" spans="1:65" s="68" customFormat="1" x14ac:dyDescent="0.2">
      <c r="A243" s="107"/>
      <c r="B243" s="81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3"/>
      <c r="O243" s="83"/>
      <c r="P243" s="84"/>
      <c r="Q243" s="82"/>
      <c r="R243" s="82"/>
      <c r="S243" s="82"/>
      <c r="T243" s="85"/>
      <c r="U243" s="85"/>
      <c r="V243" s="224"/>
      <c r="W243" s="224"/>
      <c r="X243" s="127" t="str">
        <f>IF(Tabelle1314[[#This Row],[Colonne21]]="","","!")</f>
        <v/>
      </c>
      <c r="Y243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3" s="127" t="str">
        <f>IF(Tabelle1314[[#This Row],[Colonne21]]="","","!")</f>
        <v/>
      </c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8" t="str">
        <f t="shared" si="7"/>
        <v/>
      </c>
      <c r="AK243" s="84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1"/>
      <c r="AX243" s="81"/>
      <c r="AY243" s="82"/>
      <c r="AZ243" s="82"/>
      <c r="BA243" s="82"/>
      <c r="BB243" s="82"/>
      <c r="BC243" s="82"/>
      <c r="BD243" s="82"/>
      <c r="BE243" s="82"/>
      <c r="BF243" s="82"/>
      <c r="BG243" s="82"/>
      <c r="BH243" s="83"/>
      <c r="BI243" s="83"/>
      <c r="BJ243" s="82"/>
      <c r="BK243" s="82"/>
      <c r="BL243" s="108"/>
      <c r="BM243" s="100"/>
    </row>
    <row r="244" spans="1:65" s="68" customFormat="1" x14ac:dyDescent="0.2">
      <c r="A244" s="107"/>
      <c r="B244" s="81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3"/>
      <c r="O244" s="83"/>
      <c r="P244" s="84"/>
      <c r="Q244" s="82"/>
      <c r="R244" s="82"/>
      <c r="S244" s="82"/>
      <c r="T244" s="85"/>
      <c r="U244" s="85"/>
      <c r="V244" s="224"/>
      <c r="W244" s="224"/>
      <c r="X244" s="127" t="str">
        <f>IF(Tabelle1314[[#This Row],[Colonne21]]="","","!")</f>
        <v/>
      </c>
      <c r="Y244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4" s="127" t="str">
        <f>IF(Tabelle1314[[#This Row],[Colonne21]]="","","!")</f>
        <v/>
      </c>
      <c r="AA244" s="127"/>
      <c r="AB244" s="127"/>
      <c r="AC244" s="127"/>
      <c r="AD244" s="127"/>
      <c r="AE244" s="127"/>
      <c r="AF244" s="127"/>
      <c r="AG244" s="127"/>
      <c r="AH244" s="127"/>
      <c r="AI244" s="127"/>
      <c r="AJ244" s="128" t="str">
        <f t="shared" si="7"/>
        <v/>
      </c>
      <c r="AK244" s="84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1"/>
      <c r="AX244" s="81"/>
      <c r="AY244" s="82"/>
      <c r="AZ244" s="82"/>
      <c r="BA244" s="82"/>
      <c r="BB244" s="82"/>
      <c r="BC244" s="82"/>
      <c r="BD244" s="82"/>
      <c r="BE244" s="82"/>
      <c r="BF244" s="82"/>
      <c r="BG244" s="82"/>
      <c r="BH244" s="83"/>
      <c r="BI244" s="83"/>
      <c r="BJ244" s="82"/>
      <c r="BK244" s="82"/>
      <c r="BL244" s="108"/>
      <c r="BM244" s="100"/>
    </row>
    <row r="245" spans="1:65" s="68" customFormat="1" x14ac:dyDescent="0.2">
      <c r="A245" s="107"/>
      <c r="B245" s="81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3"/>
      <c r="O245" s="83"/>
      <c r="P245" s="84"/>
      <c r="Q245" s="82"/>
      <c r="R245" s="82"/>
      <c r="S245" s="82"/>
      <c r="T245" s="85"/>
      <c r="U245" s="85"/>
      <c r="V245" s="224"/>
      <c r="W245" s="224"/>
      <c r="X245" s="127" t="str">
        <f>IF(Tabelle1314[[#This Row],[Colonne21]]="","","!")</f>
        <v/>
      </c>
      <c r="Y245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5" s="127" t="str">
        <f>IF(Tabelle1314[[#This Row],[Colonne21]]="","","!")</f>
        <v/>
      </c>
      <c r="AA245" s="127"/>
      <c r="AB245" s="127"/>
      <c r="AC245" s="127"/>
      <c r="AD245" s="127"/>
      <c r="AE245" s="127"/>
      <c r="AF245" s="127"/>
      <c r="AG245" s="127"/>
      <c r="AH245" s="127"/>
      <c r="AI245" s="127"/>
      <c r="AJ245" s="128" t="str">
        <f t="shared" si="7"/>
        <v/>
      </c>
      <c r="AK245" s="84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1"/>
      <c r="AX245" s="81"/>
      <c r="AY245" s="82"/>
      <c r="AZ245" s="82"/>
      <c r="BA245" s="82"/>
      <c r="BB245" s="82"/>
      <c r="BC245" s="82"/>
      <c r="BD245" s="82"/>
      <c r="BE245" s="82"/>
      <c r="BF245" s="82"/>
      <c r="BG245" s="82"/>
      <c r="BH245" s="83"/>
      <c r="BI245" s="83"/>
      <c r="BJ245" s="82"/>
      <c r="BK245" s="82"/>
      <c r="BL245" s="108"/>
      <c r="BM245" s="100"/>
    </row>
    <row r="246" spans="1:65" s="68" customFormat="1" x14ac:dyDescent="0.2">
      <c r="A246" s="107"/>
      <c r="B246" s="81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3"/>
      <c r="O246" s="83"/>
      <c r="P246" s="84"/>
      <c r="Q246" s="82"/>
      <c r="R246" s="82"/>
      <c r="S246" s="82"/>
      <c r="T246" s="85"/>
      <c r="U246" s="85"/>
      <c r="V246" s="224"/>
      <c r="W246" s="224"/>
      <c r="X246" s="127" t="str">
        <f>IF(Tabelle1314[[#This Row],[Colonne21]]="","","!")</f>
        <v/>
      </c>
      <c r="Y246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6" s="127" t="str">
        <f>IF(Tabelle1314[[#This Row],[Colonne21]]="","","!")</f>
        <v/>
      </c>
      <c r="AA246" s="127"/>
      <c r="AB246" s="127"/>
      <c r="AC246" s="127"/>
      <c r="AD246" s="127"/>
      <c r="AE246" s="127"/>
      <c r="AF246" s="127"/>
      <c r="AG246" s="127"/>
      <c r="AH246" s="127"/>
      <c r="AI246" s="127"/>
      <c r="AJ246" s="128" t="str">
        <f t="shared" si="7"/>
        <v/>
      </c>
      <c r="AK246" s="84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1"/>
      <c r="AX246" s="81"/>
      <c r="AY246" s="82"/>
      <c r="AZ246" s="82"/>
      <c r="BA246" s="82"/>
      <c r="BB246" s="82"/>
      <c r="BC246" s="82"/>
      <c r="BD246" s="82"/>
      <c r="BE246" s="82"/>
      <c r="BF246" s="82"/>
      <c r="BG246" s="82"/>
      <c r="BH246" s="83"/>
      <c r="BI246" s="83"/>
      <c r="BJ246" s="82"/>
      <c r="BK246" s="82"/>
      <c r="BL246" s="108"/>
      <c r="BM246" s="100"/>
    </row>
    <row r="247" spans="1:65" s="68" customFormat="1" x14ac:dyDescent="0.2">
      <c r="A247" s="107"/>
      <c r="B247" s="81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3"/>
      <c r="O247" s="83"/>
      <c r="P247" s="84"/>
      <c r="Q247" s="82"/>
      <c r="R247" s="82"/>
      <c r="S247" s="82"/>
      <c r="T247" s="85"/>
      <c r="U247" s="85"/>
      <c r="V247" s="224"/>
      <c r="W247" s="224"/>
      <c r="X247" s="127" t="str">
        <f>IF(Tabelle1314[[#This Row],[Colonne21]]="","","!")</f>
        <v/>
      </c>
      <c r="Y247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7" s="127" t="str">
        <f>IF(Tabelle1314[[#This Row],[Colonne21]]="","","!")</f>
        <v/>
      </c>
      <c r="AA247" s="127"/>
      <c r="AB247" s="127"/>
      <c r="AC247" s="127"/>
      <c r="AD247" s="127"/>
      <c r="AE247" s="127"/>
      <c r="AF247" s="127"/>
      <c r="AG247" s="127"/>
      <c r="AH247" s="127"/>
      <c r="AI247" s="127"/>
      <c r="AJ247" s="128" t="str">
        <f t="shared" si="7"/>
        <v/>
      </c>
      <c r="AK247" s="84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1"/>
      <c r="AX247" s="81"/>
      <c r="AY247" s="82"/>
      <c r="AZ247" s="82"/>
      <c r="BA247" s="82"/>
      <c r="BB247" s="82"/>
      <c r="BC247" s="82"/>
      <c r="BD247" s="82"/>
      <c r="BE247" s="82"/>
      <c r="BF247" s="82"/>
      <c r="BG247" s="82"/>
      <c r="BH247" s="83"/>
      <c r="BI247" s="83"/>
      <c r="BJ247" s="82"/>
      <c r="BK247" s="82"/>
      <c r="BL247" s="108"/>
      <c r="BM247" s="100"/>
    </row>
    <row r="248" spans="1:65" s="68" customFormat="1" x14ac:dyDescent="0.2">
      <c r="A248" s="107"/>
      <c r="B248" s="81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3"/>
      <c r="O248" s="83"/>
      <c r="P248" s="84"/>
      <c r="Q248" s="82"/>
      <c r="R248" s="82"/>
      <c r="S248" s="82"/>
      <c r="T248" s="85"/>
      <c r="U248" s="85"/>
      <c r="V248" s="224"/>
      <c r="W248" s="224"/>
      <c r="X248" s="127" t="str">
        <f>IF(Tabelle1314[[#This Row],[Colonne21]]="","","!")</f>
        <v/>
      </c>
      <c r="Y248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8" s="127" t="str">
        <f>IF(Tabelle1314[[#This Row],[Colonne21]]="","","!")</f>
        <v/>
      </c>
      <c r="AA248" s="127"/>
      <c r="AB248" s="127"/>
      <c r="AC248" s="127"/>
      <c r="AD248" s="127"/>
      <c r="AE248" s="127"/>
      <c r="AF248" s="127"/>
      <c r="AG248" s="127"/>
      <c r="AH248" s="127"/>
      <c r="AI248" s="127"/>
      <c r="AJ248" s="128" t="str">
        <f t="shared" si="7"/>
        <v/>
      </c>
      <c r="AK248" s="84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1"/>
      <c r="AX248" s="81"/>
      <c r="AY248" s="82"/>
      <c r="AZ248" s="82"/>
      <c r="BA248" s="82"/>
      <c r="BB248" s="82"/>
      <c r="BC248" s="82"/>
      <c r="BD248" s="82"/>
      <c r="BE248" s="82"/>
      <c r="BF248" s="82"/>
      <c r="BG248" s="82"/>
      <c r="BH248" s="83"/>
      <c r="BI248" s="83"/>
      <c r="BJ248" s="82"/>
      <c r="BK248" s="82"/>
      <c r="BL248" s="108"/>
      <c r="BM248" s="100"/>
    </row>
    <row r="249" spans="1:65" s="68" customFormat="1" x14ac:dyDescent="0.2">
      <c r="A249" s="107"/>
      <c r="B249" s="81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3"/>
      <c r="O249" s="83"/>
      <c r="P249" s="84"/>
      <c r="Q249" s="82"/>
      <c r="R249" s="82"/>
      <c r="S249" s="82"/>
      <c r="T249" s="85"/>
      <c r="U249" s="85"/>
      <c r="V249" s="224"/>
      <c r="W249" s="224"/>
      <c r="X249" s="127" t="str">
        <f>IF(Tabelle1314[[#This Row],[Colonne21]]="","","!")</f>
        <v/>
      </c>
      <c r="Y249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49" s="127" t="str">
        <f>IF(Tabelle1314[[#This Row],[Colonne21]]="","","!")</f>
        <v/>
      </c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8" t="str">
        <f t="shared" si="7"/>
        <v/>
      </c>
      <c r="AK249" s="84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1"/>
      <c r="AX249" s="81"/>
      <c r="AY249" s="82"/>
      <c r="AZ249" s="82"/>
      <c r="BA249" s="82"/>
      <c r="BB249" s="82"/>
      <c r="BC249" s="82"/>
      <c r="BD249" s="82"/>
      <c r="BE249" s="82"/>
      <c r="BF249" s="82"/>
      <c r="BG249" s="82"/>
      <c r="BH249" s="83"/>
      <c r="BI249" s="83"/>
      <c r="BJ249" s="82"/>
      <c r="BK249" s="82"/>
      <c r="BL249" s="108"/>
      <c r="BM249" s="100"/>
    </row>
    <row r="250" spans="1:65" s="68" customFormat="1" x14ac:dyDescent="0.2">
      <c r="A250" s="173"/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2"/>
      <c r="O250" s="112"/>
      <c r="P250" s="113"/>
      <c r="Q250" s="111"/>
      <c r="R250" s="111"/>
      <c r="S250" s="111"/>
      <c r="T250" s="114"/>
      <c r="U250" s="114"/>
      <c r="V250" s="224"/>
      <c r="W250" s="224"/>
      <c r="X250" s="127" t="str">
        <f>IF(Tabelle1314[[#This Row],[Colonne21]]="","","!")</f>
        <v/>
      </c>
      <c r="Y250" s="127" t="str">
        <f>IF(Tabelle1314[[#This Row],[Colonne21]]="","",IF(OR(Tabelle1314[[#This Row],[Colonne4]]=1,Tabelle1314[[#This Row],[Colonne6]]=1,Tabelle1314[[#This Row],[Colonne7]]=1,Tabelle1314[[#This Row],[Colonne5]]=1),"","!"))</f>
        <v/>
      </c>
      <c r="Z250" s="127" t="str">
        <f>IF(Tabelle1314[[#This Row],[Colonne21]]="","","!")</f>
        <v/>
      </c>
      <c r="AA250" s="127"/>
      <c r="AB250" s="127"/>
      <c r="AC250" s="127"/>
      <c r="AD250" s="127"/>
      <c r="AE250" s="127"/>
      <c r="AF250" s="127"/>
      <c r="AG250" s="127"/>
      <c r="AH250" s="127"/>
      <c r="AI250" s="127"/>
      <c r="AJ250" s="128" t="str">
        <f t="shared" si="7"/>
        <v/>
      </c>
      <c r="AK250" s="84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0"/>
      <c r="AX250" s="110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2"/>
      <c r="BI250" s="112"/>
      <c r="BJ250" s="111"/>
      <c r="BK250" s="111"/>
      <c r="BL250" s="115"/>
      <c r="BM250" s="100"/>
    </row>
    <row r="251" spans="1:65" s="68" customFormat="1" x14ac:dyDescent="0.2">
      <c r="T251" s="69"/>
      <c r="U251" s="69"/>
      <c r="V251" s="69"/>
      <c r="W251" s="69"/>
      <c r="AJ251" s="70"/>
      <c r="AK251" s="132"/>
    </row>
    <row r="252" spans="1:65" s="68" customFormat="1" x14ac:dyDescent="0.2">
      <c r="T252" s="69"/>
      <c r="U252" s="69"/>
      <c r="V252" s="69"/>
      <c r="W252" s="69"/>
      <c r="AJ252" s="70"/>
      <c r="AK252" s="132"/>
    </row>
    <row r="253" spans="1:65" s="68" customFormat="1" x14ac:dyDescent="0.2">
      <c r="T253" s="69"/>
      <c r="U253" s="69"/>
      <c r="V253" s="69"/>
      <c r="W253" s="69"/>
      <c r="AJ253" s="70"/>
      <c r="AK253" s="132"/>
    </row>
    <row r="254" spans="1:65" s="68" customFormat="1" x14ac:dyDescent="0.2">
      <c r="T254" s="69"/>
      <c r="U254" s="69"/>
      <c r="V254" s="69"/>
      <c r="W254" s="69"/>
      <c r="AJ254" s="70"/>
      <c r="AK254" s="132"/>
    </row>
    <row r="255" spans="1:65" s="68" customFormat="1" x14ac:dyDescent="0.2">
      <c r="T255" s="69"/>
      <c r="U255" s="69"/>
      <c r="V255" s="69"/>
      <c r="W255" s="69"/>
      <c r="AJ255" s="70"/>
      <c r="AK255" s="132"/>
    </row>
    <row r="256" spans="1:65" s="68" customFormat="1" x14ac:dyDescent="0.2">
      <c r="T256" s="69"/>
      <c r="U256" s="69"/>
      <c r="V256" s="69"/>
      <c r="W256" s="69"/>
      <c r="AJ256" s="70"/>
      <c r="AK256" s="132"/>
    </row>
    <row r="257" spans="20:37" s="68" customFormat="1" x14ac:dyDescent="0.2">
      <c r="T257" s="69"/>
      <c r="U257" s="69"/>
      <c r="V257" s="69"/>
      <c r="W257" s="69"/>
      <c r="AJ257" s="70"/>
      <c r="AK257" s="132"/>
    </row>
    <row r="258" spans="20:37" s="68" customFormat="1" x14ac:dyDescent="0.2">
      <c r="T258" s="69"/>
      <c r="U258" s="69"/>
      <c r="V258" s="69"/>
      <c r="W258" s="69"/>
      <c r="AJ258" s="70"/>
      <c r="AK258" s="132"/>
    </row>
    <row r="259" spans="20:37" s="68" customFormat="1" x14ac:dyDescent="0.2">
      <c r="T259" s="69"/>
      <c r="U259" s="69"/>
      <c r="V259" s="69"/>
      <c r="W259" s="69"/>
      <c r="AJ259" s="70"/>
      <c r="AK259" s="132"/>
    </row>
    <row r="260" spans="20:37" s="68" customFormat="1" x14ac:dyDescent="0.2">
      <c r="T260" s="69"/>
      <c r="U260" s="69"/>
      <c r="V260" s="69"/>
      <c r="W260" s="69"/>
      <c r="AJ260" s="70"/>
      <c r="AK260" s="132"/>
    </row>
    <row r="261" spans="20:37" s="68" customFormat="1" x14ac:dyDescent="0.2">
      <c r="T261" s="69"/>
      <c r="U261" s="69"/>
      <c r="V261" s="69"/>
      <c r="W261" s="69"/>
      <c r="AJ261" s="70"/>
      <c r="AK261" s="132"/>
    </row>
    <row r="262" spans="20:37" s="68" customFormat="1" x14ac:dyDescent="0.2">
      <c r="T262" s="69"/>
      <c r="U262" s="69"/>
      <c r="V262" s="69"/>
      <c r="W262" s="69"/>
      <c r="AJ262" s="70"/>
      <c r="AK262" s="132"/>
    </row>
    <row r="263" spans="20:37" s="68" customFormat="1" x14ac:dyDescent="0.2">
      <c r="T263" s="69"/>
      <c r="U263" s="69"/>
      <c r="V263" s="69"/>
      <c r="W263" s="69"/>
      <c r="AJ263" s="70"/>
      <c r="AK263" s="132"/>
    </row>
    <row r="264" spans="20:37" s="68" customFormat="1" x14ac:dyDescent="0.2">
      <c r="T264" s="69"/>
      <c r="U264" s="69"/>
      <c r="V264" s="69"/>
      <c r="W264" s="69"/>
      <c r="AJ264" s="70"/>
      <c r="AK264" s="132"/>
    </row>
    <row r="265" spans="20:37" s="68" customFormat="1" x14ac:dyDescent="0.2">
      <c r="T265" s="69"/>
      <c r="U265" s="69"/>
      <c r="V265" s="69"/>
      <c r="W265" s="69"/>
      <c r="AJ265" s="70"/>
      <c r="AK265" s="132"/>
    </row>
    <row r="266" spans="20:37" s="68" customFormat="1" x14ac:dyDescent="0.2">
      <c r="T266" s="69"/>
      <c r="U266" s="69"/>
      <c r="V266" s="69"/>
      <c r="W266" s="69"/>
      <c r="AJ266" s="70"/>
      <c r="AK266" s="132"/>
    </row>
    <row r="267" spans="20:37" s="68" customFormat="1" x14ac:dyDescent="0.2">
      <c r="T267" s="69"/>
      <c r="U267" s="69"/>
      <c r="V267" s="69"/>
      <c r="W267" s="69"/>
      <c r="AJ267" s="70"/>
      <c r="AK267" s="132"/>
    </row>
    <row r="268" spans="20:37" s="68" customFormat="1" x14ac:dyDescent="0.2">
      <c r="T268" s="69"/>
      <c r="U268" s="69"/>
      <c r="V268" s="69"/>
      <c r="W268" s="69"/>
      <c r="AJ268" s="70"/>
      <c r="AK268" s="132"/>
    </row>
    <row r="269" spans="20:37" s="68" customFormat="1" x14ac:dyDescent="0.2">
      <c r="T269" s="69"/>
      <c r="U269" s="69"/>
      <c r="V269" s="69"/>
      <c r="W269" s="69"/>
      <c r="AJ269" s="70"/>
      <c r="AK269" s="132"/>
    </row>
    <row r="270" spans="20:37" s="68" customFormat="1" x14ac:dyDescent="0.2">
      <c r="T270" s="69"/>
      <c r="U270" s="69"/>
      <c r="V270" s="69"/>
      <c r="W270" s="69"/>
      <c r="AJ270" s="70"/>
      <c r="AK270" s="132"/>
    </row>
    <row r="271" spans="20:37" s="68" customFormat="1" x14ac:dyDescent="0.2">
      <c r="T271" s="69"/>
      <c r="U271" s="69"/>
      <c r="V271" s="69"/>
      <c r="W271" s="69"/>
      <c r="AJ271" s="70"/>
      <c r="AK271" s="132"/>
    </row>
    <row r="272" spans="20:37" s="68" customFormat="1" x14ac:dyDescent="0.2">
      <c r="T272" s="69"/>
      <c r="U272" s="69"/>
      <c r="V272" s="69"/>
      <c r="W272" s="69"/>
      <c r="AJ272" s="70"/>
      <c r="AK272" s="132"/>
    </row>
    <row r="273" spans="20:37" s="68" customFormat="1" x14ac:dyDescent="0.2">
      <c r="T273" s="69"/>
      <c r="U273" s="69"/>
      <c r="V273" s="69"/>
      <c r="W273" s="69"/>
      <c r="AJ273" s="70"/>
      <c r="AK273" s="132"/>
    </row>
    <row r="274" spans="20:37" s="68" customFormat="1" x14ac:dyDescent="0.2">
      <c r="T274" s="69"/>
      <c r="U274" s="69"/>
      <c r="V274" s="69"/>
      <c r="W274" s="69"/>
      <c r="AJ274" s="70"/>
      <c r="AK274" s="132"/>
    </row>
    <row r="275" spans="20:37" s="68" customFormat="1" x14ac:dyDescent="0.2">
      <c r="T275" s="69"/>
      <c r="U275" s="69"/>
      <c r="V275" s="69"/>
      <c r="W275" s="69"/>
      <c r="AJ275" s="70"/>
      <c r="AK275" s="132"/>
    </row>
    <row r="276" spans="20:37" s="68" customFormat="1" x14ac:dyDescent="0.2">
      <c r="T276" s="69"/>
      <c r="U276" s="69"/>
      <c r="V276" s="69"/>
      <c r="W276" s="69"/>
      <c r="AJ276" s="70"/>
      <c r="AK276" s="132"/>
    </row>
    <row r="277" spans="20:37" s="68" customFormat="1" x14ac:dyDescent="0.2">
      <c r="T277" s="69"/>
      <c r="U277" s="69"/>
      <c r="V277" s="69"/>
      <c r="W277" s="69"/>
      <c r="AJ277" s="70"/>
      <c r="AK277" s="132"/>
    </row>
    <row r="278" spans="20:37" s="68" customFormat="1" x14ac:dyDescent="0.2">
      <c r="T278" s="69"/>
      <c r="U278" s="69"/>
      <c r="V278" s="69"/>
      <c r="W278" s="69"/>
      <c r="AJ278" s="70"/>
      <c r="AK278" s="132"/>
    </row>
    <row r="279" spans="20:37" s="68" customFormat="1" x14ac:dyDescent="0.2">
      <c r="T279" s="69"/>
      <c r="U279" s="69"/>
      <c r="V279" s="69"/>
      <c r="W279" s="69"/>
      <c r="AJ279" s="70"/>
      <c r="AK279" s="132"/>
    </row>
    <row r="280" spans="20:37" s="68" customFormat="1" x14ac:dyDescent="0.2">
      <c r="T280" s="69"/>
      <c r="U280" s="69"/>
      <c r="V280" s="69"/>
      <c r="W280" s="69"/>
      <c r="AJ280" s="70"/>
      <c r="AK280" s="132"/>
    </row>
    <row r="281" spans="20:37" s="68" customFormat="1" x14ac:dyDescent="0.2">
      <c r="T281" s="69"/>
      <c r="U281" s="69"/>
      <c r="V281" s="69"/>
      <c r="W281" s="69"/>
      <c r="AJ281" s="70"/>
      <c r="AK281" s="132"/>
    </row>
    <row r="282" spans="20:37" s="68" customFormat="1" x14ac:dyDescent="0.2">
      <c r="T282" s="69"/>
      <c r="U282" s="69"/>
      <c r="V282" s="69"/>
      <c r="W282" s="69"/>
      <c r="AJ282" s="70"/>
      <c r="AK282" s="132"/>
    </row>
    <row r="283" spans="20:37" s="68" customFormat="1" x14ac:dyDescent="0.2">
      <c r="T283" s="69"/>
      <c r="U283" s="69"/>
      <c r="V283" s="69"/>
      <c r="W283" s="69"/>
      <c r="AJ283" s="70"/>
      <c r="AK283" s="132"/>
    </row>
    <row r="284" spans="20:37" s="68" customFormat="1" x14ac:dyDescent="0.2">
      <c r="T284" s="69"/>
      <c r="U284" s="69"/>
      <c r="V284" s="69"/>
      <c r="W284" s="69"/>
      <c r="AJ284" s="70"/>
      <c r="AK284" s="132"/>
    </row>
    <row r="285" spans="20:37" s="68" customFormat="1" x14ac:dyDescent="0.2">
      <c r="T285" s="69"/>
      <c r="U285" s="69"/>
      <c r="V285" s="69"/>
      <c r="W285" s="69"/>
      <c r="AJ285" s="70"/>
    </row>
    <row r="286" spans="20:37" s="68" customFormat="1" x14ac:dyDescent="0.2">
      <c r="T286" s="69"/>
      <c r="U286" s="69"/>
      <c r="V286" s="69"/>
      <c r="W286" s="69"/>
      <c r="AJ286" s="70"/>
    </row>
    <row r="287" spans="20:37" s="68" customFormat="1" x14ac:dyDescent="0.2">
      <c r="T287" s="69"/>
      <c r="U287" s="69"/>
      <c r="V287" s="69"/>
      <c r="W287" s="69"/>
      <c r="AJ287" s="70"/>
    </row>
    <row r="288" spans="20:37" s="68" customFormat="1" x14ac:dyDescent="0.2">
      <c r="T288" s="69"/>
      <c r="U288" s="69"/>
      <c r="V288" s="69"/>
      <c r="W288" s="69"/>
      <c r="AJ288" s="70"/>
    </row>
    <row r="289" spans="20:36" s="68" customFormat="1" x14ac:dyDescent="0.2">
      <c r="T289" s="69"/>
      <c r="U289" s="69"/>
      <c r="V289" s="69"/>
      <c r="W289" s="69"/>
      <c r="AJ289" s="70"/>
    </row>
    <row r="290" spans="20:36" s="68" customFormat="1" x14ac:dyDescent="0.2">
      <c r="T290" s="69"/>
      <c r="U290" s="69"/>
      <c r="V290" s="69"/>
      <c r="W290" s="69"/>
      <c r="AJ290" s="70"/>
    </row>
    <row r="291" spans="20:36" s="68" customFormat="1" x14ac:dyDescent="0.2">
      <c r="T291" s="69"/>
      <c r="U291" s="69"/>
      <c r="V291" s="69"/>
      <c r="W291" s="69"/>
      <c r="AJ291" s="70"/>
    </row>
    <row r="292" spans="20:36" s="68" customFormat="1" x14ac:dyDescent="0.2">
      <c r="T292" s="69"/>
      <c r="U292" s="69"/>
      <c r="V292" s="69"/>
      <c r="W292" s="69"/>
      <c r="AJ292" s="70"/>
    </row>
    <row r="293" spans="20:36" s="68" customFormat="1" x14ac:dyDescent="0.2">
      <c r="T293" s="69"/>
      <c r="U293" s="69"/>
      <c r="V293" s="69"/>
      <c r="W293" s="69"/>
      <c r="AJ293" s="70"/>
    </row>
    <row r="294" spans="20:36" s="68" customFormat="1" x14ac:dyDescent="0.2">
      <c r="T294" s="69"/>
      <c r="U294" s="69"/>
      <c r="V294" s="69"/>
      <c r="W294" s="69"/>
      <c r="AJ294" s="70"/>
    </row>
    <row r="295" spans="20:36" s="68" customFormat="1" x14ac:dyDescent="0.2">
      <c r="T295" s="69"/>
      <c r="U295" s="69"/>
      <c r="V295" s="69"/>
      <c r="W295" s="69"/>
      <c r="AJ295" s="70"/>
    </row>
    <row r="296" spans="20:36" s="68" customFormat="1" x14ac:dyDescent="0.2">
      <c r="T296" s="69"/>
      <c r="U296" s="69"/>
      <c r="V296" s="69"/>
      <c r="W296" s="69"/>
      <c r="AJ296" s="70"/>
    </row>
    <row r="297" spans="20:36" s="68" customFormat="1" x14ac:dyDescent="0.2">
      <c r="T297" s="69"/>
      <c r="U297" s="69"/>
      <c r="V297" s="69"/>
      <c r="W297" s="69"/>
      <c r="AJ297" s="70"/>
    </row>
    <row r="298" spans="20:36" s="68" customFormat="1" x14ac:dyDescent="0.2">
      <c r="T298" s="69"/>
      <c r="U298" s="69"/>
      <c r="V298" s="69"/>
      <c r="W298" s="69"/>
      <c r="AJ298" s="70"/>
    </row>
    <row r="299" spans="20:36" s="68" customFormat="1" x14ac:dyDescent="0.2">
      <c r="T299" s="69"/>
      <c r="U299" s="69"/>
      <c r="V299" s="69"/>
      <c r="W299" s="69"/>
      <c r="AJ299" s="70"/>
    </row>
    <row r="300" spans="20:36" s="68" customFormat="1" x14ac:dyDescent="0.2">
      <c r="T300" s="69"/>
      <c r="U300" s="69"/>
      <c r="V300" s="69"/>
      <c r="W300" s="69"/>
      <c r="AJ300" s="70"/>
    </row>
    <row r="301" spans="20:36" s="68" customFormat="1" x14ac:dyDescent="0.2">
      <c r="T301" s="69"/>
      <c r="U301" s="69"/>
      <c r="V301" s="69"/>
      <c r="W301" s="69"/>
      <c r="AJ301" s="70"/>
    </row>
    <row r="302" spans="20:36" s="68" customFormat="1" x14ac:dyDescent="0.2">
      <c r="T302" s="69"/>
      <c r="U302" s="69"/>
      <c r="V302" s="69"/>
      <c r="W302" s="69"/>
      <c r="AJ302" s="70"/>
    </row>
    <row r="303" spans="20:36" s="68" customFormat="1" x14ac:dyDescent="0.2">
      <c r="T303" s="69"/>
      <c r="U303" s="69"/>
      <c r="V303" s="69"/>
      <c r="W303" s="69"/>
      <c r="AJ303" s="70"/>
    </row>
    <row r="304" spans="20:36" s="68" customFormat="1" x14ac:dyDescent="0.2">
      <c r="T304" s="69"/>
      <c r="U304" s="69"/>
      <c r="V304" s="69"/>
      <c r="W304" s="69"/>
      <c r="AJ304" s="70"/>
    </row>
    <row r="305" spans="20:36" s="68" customFormat="1" x14ac:dyDescent="0.2">
      <c r="T305" s="69"/>
      <c r="U305" s="69"/>
      <c r="V305" s="69"/>
      <c r="W305" s="69"/>
      <c r="AJ305" s="70"/>
    </row>
    <row r="306" spans="20:36" s="68" customFormat="1" x14ac:dyDescent="0.2">
      <c r="T306" s="69"/>
      <c r="U306" s="69"/>
      <c r="V306" s="69"/>
      <c r="W306" s="69"/>
      <c r="AJ306" s="70"/>
    </row>
    <row r="307" spans="20:36" s="68" customFormat="1" x14ac:dyDescent="0.2">
      <c r="T307" s="69"/>
      <c r="U307" s="69"/>
      <c r="V307" s="69"/>
      <c r="W307" s="69"/>
      <c r="AJ307" s="70"/>
    </row>
    <row r="308" spans="20:36" s="68" customFormat="1" x14ac:dyDescent="0.2">
      <c r="T308" s="69"/>
      <c r="U308" s="69"/>
      <c r="V308" s="69"/>
      <c r="W308" s="69"/>
      <c r="AJ308" s="70"/>
    </row>
    <row r="309" spans="20:36" s="68" customFormat="1" x14ac:dyDescent="0.2">
      <c r="T309" s="69"/>
      <c r="U309" s="69"/>
      <c r="V309" s="69"/>
      <c r="W309" s="69"/>
      <c r="AJ309" s="70"/>
    </row>
    <row r="310" spans="20:36" s="68" customFormat="1" x14ac:dyDescent="0.2">
      <c r="T310" s="69"/>
      <c r="U310" s="69"/>
      <c r="V310" s="69"/>
      <c r="W310" s="69"/>
      <c r="AJ310" s="70"/>
    </row>
    <row r="311" spans="20:36" s="68" customFormat="1" x14ac:dyDescent="0.2">
      <c r="T311" s="69"/>
      <c r="U311" s="69"/>
      <c r="V311" s="69"/>
      <c r="W311" s="69"/>
      <c r="AJ311" s="70"/>
    </row>
    <row r="312" spans="20:36" s="68" customFormat="1" x14ac:dyDescent="0.2">
      <c r="T312" s="69"/>
      <c r="U312" s="69"/>
      <c r="V312" s="69"/>
      <c r="W312" s="69"/>
      <c r="AJ312" s="70"/>
    </row>
    <row r="313" spans="20:36" s="68" customFormat="1" x14ac:dyDescent="0.2">
      <c r="T313" s="69"/>
      <c r="U313" s="69"/>
      <c r="V313" s="69"/>
      <c r="W313" s="69"/>
      <c r="AJ313" s="70"/>
    </row>
    <row r="314" spans="20:36" s="68" customFormat="1" x14ac:dyDescent="0.2">
      <c r="T314" s="69"/>
      <c r="U314" s="69"/>
      <c r="V314" s="69"/>
      <c r="W314" s="69"/>
      <c r="AJ314" s="70"/>
    </row>
    <row r="315" spans="20:36" s="68" customFormat="1" x14ac:dyDescent="0.2">
      <c r="T315" s="69"/>
      <c r="U315" s="69"/>
      <c r="V315" s="69"/>
      <c r="W315" s="69"/>
      <c r="AJ315" s="70"/>
    </row>
    <row r="316" spans="20:36" s="68" customFormat="1" x14ac:dyDescent="0.2">
      <c r="T316" s="69"/>
      <c r="U316" s="69"/>
      <c r="V316" s="69"/>
      <c r="W316" s="69"/>
      <c r="AJ316" s="70"/>
    </row>
    <row r="317" spans="20:36" s="68" customFormat="1" x14ac:dyDescent="0.2">
      <c r="T317" s="69"/>
      <c r="U317" s="69"/>
      <c r="V317" s="69"/>
      <c r="W317" s="69"/>
      <c r="AJ317" s="70"/>
    </row>
    <row r="318" spans="20:36" s="68" customFormat="1" x14ac:dyDescent="0.2">
      <c r="T318" s="69"/>
      <c r="U318" s="69"/>
      <c r="V318" s="69"/>
      <c r="W318" s="69"/>
      <c r="AJ318" s="70"/>
    </row>
    <row r="319" spans="20:36" s="68" customFormat="1" x14ac:dyDescent="0.2">
      <c r="T319" s="69"/>
      <c r="U319" s="69"/>
      <c r="V319" s="69"/>
      <c r="W319" s="69"/>
      <c r="AJ319" s="70"/>
    </row>
    <row r="320" spans="20:36" s="68" customFormat="1" x14ac:dyDescent="0.2">
      <c r="T320" s="69"/>
      <c r="U320" s="69"/>
      <c r="V320" s="69"/>
      <c r="W320" s="69"/>
      <c r="AJ320" s="70"/>
    </row>
    <row r="321" spans="20:36" s="68" customFormat="1" x14ac:dyDescent="0.2">
      <c r="T321" s="69"/>
      <c r="U321" s="69"/>
      <c r="V321" s="69"/>
      <c r="W321" s="69"/>
      <c r="AJ321" s="70"/>
    </row>
    <row r="322" spans="20:36" s="68" customFormat="1" x14ac:dyDescent="0.2">
      <c r="T322" s="69"/>
      <c r="U322" s="69"/>
      <c r="V322" s="69"/>
      <c r="W322" s="69"/>
      <c r="AJ322" s="70"/>
    </row>
    <row r="323" spans="20:36" s="68" customFormat="1" x14ac:dyDescent="0.2">
      <c r="T323" s="69"/>
      <c r="U323" s="69"/>
      <c r="V323" s="69"/>
      <c r="W323" s="69"/>
      <c r="AJ323" s="70"/>
    </row>
    <row r="324" spans="20:36" s="68" customFormat="1" x14ac:dyDescent="0.2">
      <c r="T324" s="69"/>
      <c r="U324" s="69"/>
      <c r="V324" s="69"/>
      <c r="W324" s="69"/>
      <c r="AJ324" s="70"/>
    </row>
    <row r="325" spans="20:36" s="68" customFormat="1" x14ac:dyDescent="0.2">
      <c r="T325" s="69"/>
      <c r="U325" s="69"/>
      <c r="V325" s="69"/>
      <c r="W325" s="69"/>
      <c r="AJ325" s="70"/>
    </row>
    <row r="326" spans="20:36" s="68" customFormat="1" x14ac:dyDescent="0.2">
      <c r="T326" s="69"/>
      <c r="U326" s="69"/>
      <c r="V326" s="69"/>
      <c r="W326" s="69"/>
      <c r="AJ326" s="70"/>
    </row>
    <row r="327" spans="20:36" s="68" customFormat="1" x14ac:dyDescent="0.2">
      <c r="T327" s="69"/>
      <c r="U327" s="69"/>
      <c r="V327" s="69"/>
      <c r="W327" s="69"/>
      <c r="AJ327" s="70"/>
    </row>
    <row r="328" spans="20:36" s="68" customFormat="1" x14ac:dyDescent="0.2">
      <c r="T328" s="69"/>
      <c r="U328" s="69"/>
      <c r="V328" s="69"/>
      <c r="W328" s="69"/>
      <c r="AJ328" s="70"/>
    </row>
    <row r="329" spans="20:36" s="68" customFormat="1" x14ac:dyDescent="0.2">
      <c r="T329" s="69"/>
      <c r="U329" s="69"/>
      <c r="V329" s="69"/>
      <c r="W329" s="69"/>
      <c r="AJ329" s="70"/>
    </row>
    <row r="330" spans="20:36" s="68" customFormat="1" x14ac:dyDescent="0.2">
      <c r="T330" s="69"/>
      <c r="U330" s="69"/>
      <c r="V330" s="69"/>
      <c r="W330" s="69"/>
      <c r="AJ330" s="70"/>
    </row>
    <row r="331" spans="20:36" s="68" customFormat="1" x14ac:dyDescent="0.2">
      <c r="T331" s="69"/>
      <c r="U331" s="69"/>
      <c r="V331" s="69"/>
      <c r="W331" s="69"/>
      <c r="AJ331" s="70"/>
    </row>
    <row r="332" spans="20:36" s="68" customFormat="1" x14ac:dyDescent="0.2">
      <c r="T332" s="69"/>
      <c r="U332" s="69"/>
      <c r="V332" s="69"/>
      <c r="W332" s="69"/>
      <c r="AJ332" s="70"/>
    </row>
    <row r="333" spans="20:36" s="68" customFormat="1" x14ac:dyDescent="0.2">
      <c r="T333" s="69"/>
      <c r="U333" s="69"/>
      <c r="V333" s="69"/>
      <c r="W333" s="69"/>
      <c r="AJ333" s="70"/>
    </row>
    <row r="334" spans="20:36" s="68" customFormat="1" x14ac:dyDescent="0.2">
      <c r="T334" s="69"/>
      <c r="U334" s="69"/>
      <c r="V334" s="69"/>
      <c r="W334" s="69"/>
      <c r="AJ334" s="70"/>
    </row>
    <row r="335" spans="20:36" s="68" customFormat="1" x14ac:dyDescent="0.2">
      <c r="T335" s="69"/>
      <c r="U335" s="69"/>
      <c r="V335" s="69"/>
      <c r="W335" s="69"/>
      <c r="AJ335" s="70"/>
    </row>
    <row r="336" spans="20:36" s="68" customFormat="1" x14ac:dyDescent="0.2">
      <c r="T336" s="69"/>
      <c r="U336" s="69"/>
      <c r="V336" s="69"/>
      <c r="W336" s="69"/>
      <c r="AJ336" s="70"/>
    </row>
    <row r="337" spans="20:36" s="68" customFormat="1" x14ac:dyDescent="0.2">
      <c r="T337" s="69"/>
      <c r="U337" s="69"/>
      <c r="V337" s="69"/>
      <c r="W337" s="69"/>
      <c r="AJ337" s="70"/>
    </row>
    <row r="338" spans="20:36" s="68" customFormat="1" x14ac:dyDescent="0.2">
      <c r="T338" s="69"/>
      <c r="U338" s="69"/>
      <c r="V338" s="69"/>
      <c r="W338" s="69"/>
      <c r="AJ338" s="70"/>
    </row>
    <row r="339" spans="20:36" s="68" customFormat="1" x14ac:dyDescent="0.2">
      <c r="T339" s="69"/>
      <c r="U339" s="69"/>
      <c r="V339" s="69"/>
      <c r="W339" s="69"/>
      <c r="AJ339" s="70"/>
    </row>
    <row r="340" spans="20:36" s="68" customFormat="1" x14ac:dyDescent="0.2">
      <c r="T340" s="69"/>
      <c r="U340" s="69"/>
      <c r="V340" s="69"/>
      <c r="W340" s="69"/>
      <c r="AJ340" s="70"/>
    </row>
    <row r="341" spans="20:36" s="68" customFormat="1" x14ac:dyDescent="0.2">
      <c r="T341" s="69"/>
      <c r="U341" s="69"/>
      <c r="V341" s="69"/>
      <c r="W341" s="69"/>
      <c r="AJ341" s="70"/>
    </row>
    <row r="342" spans="20:36" s="68" customFormat="1" x14ac:dyDescent="0.2">
      <c r="T342" s="69"/>
      <c r="U342" s="69"/>
      <c r="V342" s="69"/>
      <c r="W342" s="69"/>
      <c r="AJ342" s="70"/>
    </row>
    <row r="343" spans="20:36" s="68" customFormat="1" x14ac:dyDescent="0.2">
      <c r="T343" s="69"/>
      <c r="U343" s="69"/>
      <c r="V343" s="69"/>
      <c r="W343" s="69"/>
      <c r="AJ343" s="70"/>
    </row>
    <row r="344" spans="20:36" s="68" customFormat="1" x14ac:dyDescent="0.2">
      <c r="T344" s="69"/>
      <c r="U344" s="69"/>
      <c r="V344" s="69"/>
      <c r="W344" s="69"/>
      <c r="AJ344" s="70"/>
    </row>
    <row r="345" spans="20:36" s="68" customFormat="1" x14ac:dyDescent="0.2">
      <c r="T345" s="69"/>
      <c r="U345" s="69"/>
      <c r="V345" s="69"/>
      <c r="W345" s="69"/>
      <c r="AJ345" s="70"/>
    </row>
    <row r="346" spans="20:36" s="68" customFormat="1" x14ac:dyDescent="0.2">
      <c r="T346" s="69"/>
      <c r="U346" s="69"/>
      <c r="V346" s="69"/>
      <c r="W346" s="69"/>
      <c r="AJ346" s="70"/>
    </row>
    <row r="347" spans="20:36" s="68" customFormat="1" x14ac:dyDescent="0.2">
      <c r="T347" s="69"/>
      <c r="U347" s="69"/>
      <c r="V347" s="69"/>
      <c r="W347" s="69"/>
      <c r="AJ347" s="70"/>
    </row>
    <row r="348" spans="20:36" s="68" customFormat="1" x14ac:dyDescent="0.2">
      <c r="T348" s="69"/>
      <c r="U348" s="69"/>
      <c r="V348" s="69"/>
      <c r="W348" s="69"/>
      <c r="AJ348" s="70"/>
    </row>
    <row r="349" spans="20:36" s="68" customFormat="1" x14ac:dyDescent="0.2">
      <c r="T349" s="69"/>
      <c r="U349" s="69"/>
      <c r="V349" s="69"/>
      <c r="W349" s="69"/>
      <c r="AJ349" s="70"/>
    </row>
    <row r="350" spans="20:36" s="68" customFormat="1" x14ac:dyDescent="0.2">
      <c r="T350" s="69"/>
      <c r="U350" s="69"/>
      <c r="V350" s="69"/>
      <c r="W350" s="69"/>
      <c r="AJ350" s="70"/>
    </row>
    <row r="351" spans="20:36" s="68" customFormat="1" x14ac:dyDescent="0.2">
      <c r="T351" s="69"/>
      <c r="U351" s="69"/>
      <c r="V351" s="69"/>
      <c r="W351" s="69"/>
      <c r="AJ351" s="70"/>
    </row>
    <row r="352" spans="20:36" s="68" customFormat="1" x14ac:dyDescent="0.2">
      <c r="T352" s="69"/>
      <c r="U352" s="69"/>
      <c r="V352" s="69"/>
      <c r="W352" s="69"/>
      <c r="AJ352" s="70"/>
    </row>
    <row r="353" spans="20:36" s="68" customFormat="1" x14ac:dyDescent="0.2">
      <c r="T353" s="69"/>
      <c r="U353" s="69"/>
      <c r="V353" s="69"/>
      <c r="W353" s="69"/>
      <c r="AJ353" s="70"/>
    </row>
    <row r="354" spans="20:36" s="68" customFormat="1" x14ac:dyDescent="0.2">
      <c r="T354" s="69"/>
      <c r="U354" s="69"/>
      <c r="V354" s="69"/>
      <c r="W354" s="69"/>
      <c r="AJ354" s="70"/>
    </row>
    <row r="355" spans="20:36" s="68" customFormat="1" x14ac:dyDescent="0.2">
      <c r="T355" s="69"/>
      <c r="U355" s="69"/>
      <c r="V355" s="69"/>
      <c r="W355" s="69"/>
      <c r="AJ355" s="70"/>
    </row>
    <row r="356" spans="20:36" s="68" customFormat="1" x14ac:dyDescent="0.2">
      <c r="T356" s="69"/>
      <c r="U356" s="69"/>
      <c r="V356" s="69"/>
      <c r="W356" s="69"/>
      <c r="AJ356" s="70"/>
    </row>
    <row r="357" spans="20:36" s="68" customFormat="1" x14ac:dyDescent="0.2">
      <c r="T357" s="69"/>
      <c r="U357" s="69"/>
      <c r="V357" s="69"/>
      <c r="W357" s="69"/>
      <c r="AJ357" s="70"/>
    </row>
    <row r="358" spans="20:36" s="68" customFormat="1" x14ac:dyDescent="0.2">
      <c r="T358" s="69"/>
      <c r="U358" s="69"/>
      <c r="V358" s="69"/>
      <c r="W358" s="69"/>
      <c r="AJ358" s="70"/>
    </row>
    <row r="359" spans="20:36" s="68" customFormat="1" x14ac:dyDescent="0.2">
      <c r="T359" s="69"/>
      <c r="U359" s="69"/>
      <c r="V359" s="69"/>
      <c r="W359" s="69"/>
      <c r="AJ359" s="70"/>
    </row>
    <row r="360" spans="20:36" s="68" customFormat="1" x14ac:dyDescent="0.2">
      <c r="T360" s="69"/>
      <c r="U360" s="69"/>
      <c r="V360" s="69"/>
      <c r="W360" s="69"/>
      <c r="AJ360" s="70"/>
    </row>
    <row r="361" spans="20:36" s="68" customFormat="1" x14ac:dyDescent="0.2">
      <c r="T361" s="69"/>
      <c r="U361" s="69"/>
      <c r="V361" s="69"/>
      <c r="W361" s="69"/>
      <c r="AJ361" s="70"/>
    </row>
    <row r="362" spans="20:36" s="68" customFormat="1" x14ac:dyDescent="0.2">
      <c r="T362" s="69"/>
      <c r="U362" s="69"/>
      <c r="V362" s="69"/>
      <c r="W362" s="69"/>
      <c r="AJ362" s="70"/>
    </row>
    <row r="363" spans="20:36" s="68" customFormat="1" x14ac:dyDescent="0.2">
      <c r="T363" s="69"/>
      <c r="U363" s="69"/>
      <c r="V363" s="69"/>
      <c r="W363" s="69"/>
      <c r="AJ363" s="70"/>
    </row>
    <row r="364" spans="20:36" s="68" customFormat="1" x14ac:dyDescent="0.2">
      <c r="T364" s="69"/>
      <c r="U364" s="69"/>
      <c r="V364" s="69"/>
      <c r="W364" s="69"/>
      <c r="AJ364" s="70"/>
    </row>
    <row r="365" spans="20:36" s="68" customFormat="1" x14ac:dyDescent="0.2">
      <c r="T365" s="69"/>
      <c r="U365" s="69"/>
      <c r="V365" s="69"/>
      <c r="W365" s="69"/>
      <c r="AJ365" s="70"/>
    </row>
    <row r="366" spans="20:36" s="68" customFormat="1" x14ac:dyDescent="0.2">
      <c r="T366" s="69"/>
      <c r="U366" s="69"/>
      <c r="V366" s="69"/>
      <c r="W366" s="69"/>
      <c r="AJ366" s="70"/>
    </row>
    <row r="367" spans="20:36" s="68" customFormat="1" x14ac:dyDescent="0.2">
      <c r="T367" s="69"/>
      <c r="U367" s="69"/>
      <c r="V367" s="69"/>
      <c r="W367" s="69"/>
      <c r="AJ367" s="70"/>
    </row>
    <row r="368" spans="20:36" s="68" customFormat="1" x14ac:dyDescent="0.2">
      <c r="T368" s="69"/>
      <c r="U368" s="69"/>
      <c r="V368" s="69"/>
      <c r="W368" s="69"/>
      <c r="AJ368" s="70"/>
    </row>
    <row r="369" spans="20:36" s="68" customFormat="1" x14ac:dyDescent="0.2">
      <c r="T369" s="69"/>
      <c r="U369" s="69"/>
      <c r="V369" s="69"/>
      <c r="W369" s="69"/>
      <c r="AJ369" s="70"/>
    </row>
    <row r="370" spans="20:36" s="68" customFormat="1" x14ac:dyDescent="0.2">
      <c r="T370" s="69"/>
      <c r="U370" s="69"/>
      <c r="V370" s="69"/>
      <c r="W370" s="69"/>
      <c r="AJ370" s="70"/>
    </row>
    <row r="371" spans="20:36" s="68" customFormat="1" x14ac:dyDescent="0.2">
      <c r="T371" s="69"/>
      <c r="U371" s="69"/>
      <c r="V371" s="69"/>
      <c r="W371" s="69"/>
      <c r="AJ371" s="70"/>
    </row>
    <row r="372" spans="20:36" s="68" customFormat="1" x14ac:dyDescent="0.2">
      <c r="T372" s="69"/>
      <c r="U372" s="69"/>
      <c r="V372" s="69"/>
      <c r="W372" s="69"/>
      <c r="AJ372" s="70"/>
    </row>
    <row r="373" spans="20:36" s="68" customFormat="1" x14ac:dyDescent="0.2">
      <c r="T373" s="69"/>
      <c r="U373" s="69"/>
      <c r="V373" s="69"/>
      <c r="W373" s="69"/>
      <c r="AJ373" s="70"/>
    </row>
    <row r="374" spans="20:36" s="68" customFormat="1" x14ac:dyDescent="0.2">
      <c r="T374" s="69"/>
      <c r="U374" s="69"/>
      <c r="V374" s="69"/>
      <c r="W374" s="69"/>
      <c r="AJ374" s="70"/>
    </row>
    <row r="375" spans="20:36" s="68" customFormat="1" x14ac:dyDescent="0.2">
      <c r="T375" s="69"/>
      <c r="U375" s="69"/>
      <c r="V375" s="69"/>
      <c r="W375" s="69"/>
      <c r="AJ375" s="70"/>
    </row>
    <row r="376" spans="20:36" s="68" customFormat="1" x14ac:dyDescent="0.2">
      <c r="T376" s="69"/>
      <c r="U376" s="69"/>
      <c r="V376" s="69"/>
      <c r="W376" s="69"/>
      <c r="AJ376" s="70"/>
    </row>
    <row r="377" spans="20:36" s="68" customFormat="1" x14ac:dyDescent="0.2">
      <c r="T377" s="69"/>
      <c r="U377" s="69"/>
      <c r="V377" s="69"/>
      <c r="W377" s="69"/>
      <c r="AJ377" s="70"/>
    </row>
    <row r="378" spans="20:36" s="68" customFormat="1" x14ac:dyDescent="0.2">
      <c r="T378" s="69"/>
      <c r="U378" s="69"/>
      <c r="V378" s="69"/>
      <c r="W378" s="69"/>
      <c r="AJ378" s="70"/>
    </row>
    <row r="379" spans="20:36" s="68" customFormat="1" x14ac:dyDescent="0.2">
      <c r="T379" s="69"/>
      <c r="U379" s="69"/>
      <c r="V379" s="69"/>
      <c r="W379" s="69"/>
      <c r="AJ379" s="70"/>
    </row>
    <row r="380" spans="20:36" s="68" customFormat="1" x14ac:dyDescent="0.2">
      <c r="T380" s="69"/>
      <c r="U380" s="69"/>
      <c r="V380" s="69"/>
      <c r="W380" s="69"/>
      <c r="AJ380" s="70"/>
    </row>
    <row r="381" spans="20:36" s="68" customFormat="1" x14ac:dyDescent="0.2">
      <c r="T381" s="69"/>
      <c r="U381" s="69"/>
      <c r="V381" s="69"/>
      <c r="W381" s="69"/>
      <c r="AJ381" s="70"/>
    </row>
    <row r="382" spans="20:36" s="68" customFormat="1" x14ac:dyDescent="0.2">
      <c r="T382" s="69"/>
      <c r="U382" s="69"/>
      <c r="V382" s="69"/>
      <c r="W382" s="69"/>
      <c r="AJ382" s="70"/>
    </row>
    <row r="383" spans="20:36" s="68" customFormat="1" x14ac:dyDescent="0.2">
      <c r="T383" s="69"/>
      <c r="U383" s="69"/>
      <c r="V383" s="69"/>
      <c r="W383" s="69"/>
      <c r="AJ383" s="70"/>
    </row>
    <row r="384" spans="20:36" s="68" customFormat="1" x14ac:dyDescent="0.2">
      <c r="T384" s="69"/>
      <c r="U384" s="69"/>
      <c r="V384" s="69"/>
      <c r="W384" s="69"/>
      <c r="AJ384" s="70"/>
    </row>
    <row r="385" spans="20:36" s="68" customFormat="1" x14ac:dyDescent="0.2">
      <c r="T385" s="69"/>
      <c r="U385" s="69"/>
      <c r="V385" s="69"/>
      <c r="W385" s="69"/>
      <c r="AJ385" s="70"/>
    </row>
    <row r="386" spans="20:36" s="68" customFormat="1" x14ac:dyDescent="0.2">
      <c r="T386" s="69"/>
      <c r="U386" s="69"/>
      <c r="V386" s="69"/>
      <c r="W386" s="69"/>
      <c r="AJ386" s="70"/>
    </row>
    <row r="387" spans="20:36" s="68" customFormat="1" x14ac:dyDescent="0.2">
      <c r="T387" s="69"/>
      <c r="U387" s="69"/>
      <c r="V387" s="69"/>
      <c r="W387" s="69"/>
      <c r="AJ387" s="70"/>
    </row>
    <row r="388" spans="20:36" s="68" customFormat="1" x14ac:dyDescent="0.2">
      <c r="T388" s="69"/>
      <c r="U388" s="69"/>
      <c r="V388" s="69"/>
      <c r="W388" s="69"/>
      <c r="AJ388" s="70"/>
    </row>
    <row r="389" spans="20:36" s="68" customFormat="1" x14ac:dyDescent="0.2">
      <c r="T389" s="69"/>
      <c r="U389" s="69"/>
      <c r="V389" s="69"/>
      <c r="W389" s="69"/>
      <c r="AJ389" s="70"/>
    </row>
    <row r="390" spans="20:36" s="68" customFormat="1" x14ac:dyDescent="0.2">
      <c r="T390" s="69"/>
      <c r="U390" s="69"/>
      <c r="V390" s="69"/>
      <c r="W390" s="69"/>
      <c r="AJ390" s="70"/>
    </row>
    <row r="391" spans="20:36" s="68" customFormat="1" x14ac:dyDescent="0.2">
      <c r="T391" s="69"/>
      <c r="U391" s="69"/>
      <c r="V391" s="69"/>
      <c r="W391" s="69"/>
      <c r="AJ391" s="70"/>
    </row>
    <row r="392" spans="20:36" s="68" customFormat="1" x14ac:dyDescent="0.2">
      <c r="T392" s="69"/>
      <c r="U392" s="69"/>
      <c r="V392" s="69"/>
      <c r="W392" s="69"/>
      <c r="AJ392" s="70"/>
    </row>
    <row r="393" spans="20:36" s="68" customFormat="1" x14ac:dyDescent="0.2">
      <c r="T393" s="69"/>
      <c r="U393" s="69"/>
      <c r="V393" s="69"/>
      <c r="W393" s="69"/>
      <c r="AJ393" s="70"/>
    </row>
    <row r="394" spans="20:36" s="68" customFormat="1" x14ac:dyDescent="0.2">
      <c r="T394" s="69"/>
      <c r="U394" s="69"/>
      <c r="V394" s="69"/>
      <c r="W394" s="69"/>
      <c r="AJ394" s="70"/>
    </row>
    <row r="395" spans="20:36" s="68" customFormat="1" x14ac:dyDescent="0.2">
      <c r="T395" s="69"/>
      <c r="U395" s="69"/>
      <c r="V395" s="69"/>
      <c r="W395" s="69"/>
      <c r="AJ395" s="70"/>
    </row>
    <row r="396" spans="20:36" s="68" customFormat="1" x14ac:dyDescent="0.2">
      <c r="T396" s="69"/>
      <c r="U396" s="69"/>
      <c r="V396" s="69"/>
      <c r="W396" s="69"/>
      <c r="AJ396" s="70"/>
    </row>
    <row r="397" spans="20:36" s="68" customFormat="1" x14ac:dyDescent="0.2">
      <c r="T397" s="69"/>
      <c r="U397" s="69"/>
      <c r="V397" s="69"/>
      <c r="W397" s="69"/>
      <c r="AJ397" s="70"/>
    </row>
    <row r="398" spans="20:36" s="68" customFormat="1" x14ac:dyDescent="0.2">
      <c r="T398" s="69"/>
      <c r="U398" s="69"/>
      <c r="V398" s="69"/>
      <c r="W398" s="69"/>
      <c r="AJ398" s="70"/>
    </row>
    <row r="399" spans="20:36" s="68" customFormat="1" x14ac:dyDescent="0.2">
      <c r="T399" s="69"/>
      <c r="U399" s="69"/>
      <c r="V399" s="69"/>
      <c r="W399" s="69"/>
      <c r="AJ399" s="70"/>
    </row>
    <row r="400" spans="20:36" s="68" customFormat="1" x14ac:dyDescent="0.2">
      <c r="T400" s="69"/>
      <c r="U400" s="69"/>
      <c r="V400" s="69"/>
      <c r="W400" s="69"/>
      <c r="AJ400" s="70"/>
    </row>
    <row r="401" spans="20:36" s="68" customFormat="1" x14ac:dyDescent="0.2">
      <c r="T401" s="69"/>
      <c r="U401" s="69"/>
      <c r="V401" s="69"/>
      <c r="W401" s="69"/>
      <c r="AJ401" s="70"/>
    </row>
    <row r="402" spans="20:36" s="68" customFormat="1" x14ac:dyDescent="0.2">
      <c r="T402" s="69"/>
      <c r="U402" s="69"/>
      <c r="V402" s="69"/>
      <c r="W402" s="69"/>
      <c r="AJ402" s="70"/>
    </row>
    <row r="403" spans="20:36" s="68" customFormat="1" x14ac:dyDescent="0.2">
      <c r="T403" s="69"/>
      <c r="U403" s="69"/>
      <c r="V403" s="69"/>
      <c r="W403" s="69"/>
      <c r="AJ403" s="70"/>
    </row>
    <row r="404" spans="20:36" s="68" customFormat="1" x14ac:dyDescent="0.2">
      <c r="T404" s="69"/>
      <c r="U404" s="69"/>
      <c r="V404" s="69"/>
      <c r="W404" s="69"/>
      <c r="AJ404" s="70"/>
    </row>
    <row r="405" spans="20:36" s="68" customFormat="1" x14ac:dyDescent="0.2">
      <c r="T405" s="69"/>
      <c r="U405" s="69"/>
      <c r="V405" s="69"/>
      <c r="W405" s="69"/>
      <c r="AJ405" s="70"/>
    </row>
    <row r="406" spans="20:36" s="68" customFormat="1" x14ac:dyDescent="0.2">
      <c r="T406" s="69"/>
      <c r="U406" s="69"/>
      <c r="V406" s="69"/>
      <c r="W406" s="69"/>
      <c r="AJ406" s="70"/>
    </row>
    <row r="407" spans="20:36" s="68" customFormat="1" x14ac:dyDescent="0.2">
      <c r="T407" s="69"/>
      <c r="U407" s="69"/>
      <c r="V407" s="69"/>
      <c r="W407" s="69"/>
      <c r="AJ407" s="70"/>
    </row>
    <row r="408" spans="20:36" s="68" customFormat="1" x14ac:dyDescent="0.2">
      <c r="T408" s="69"/>
      <c r="U408" s="69"/>
      <c r="V408" s="69"/>
      <c r="W408" s="69"/>
      <c r="AJ408" s="70"/>
    </row>
    <row r="409" spans="20:36" s="68" customFormat="1" x14ac:dyDescent="0.2">
      <c r="T409" s="69"/>
      <c r="U409" s="69"/>
      <c r="V409" s="69"/>
      <c r="W409" s="69"/>
      <c r="AJ409" s="70"/>
    </row>
    <row r="410" spans="20:36" s="68" customFormat="1" x14ac:dyDescent="0.2">
      <c r="T410" s="69"/>
      <c r="U410" s="69"/>
      <c r="V410" s="69"/>
      <c r="W410" s="69"/>
      <c r="AJ410" s="70"/>
    </row>
    <row r="411" spans="20:36" s="68" customFormat="1" x14ac:dyDescent="0.2">
      <c r="T411" s="69"/>
      <c r="U411" s="69"/>
      <c r="V411" s="69"/>
      <c r="W411" s="69"/>
      <c r="AJ411" s="70"/>
    </row>
    <row r="412" spans="20:36" s="68" customFormat="1" x14ac:dyDescent="0.2">
      <c r="T412" s="69"/>
      <c r="U412" s="69"/>
      <c r="V412" s="69"/>
      <c r="W412" s="69"/>
      <c r="AJ412" s="70"/>
    </row>
    <row r="413" spans="20:36" s="68" customFormat="1" x14ac:dyDescent="0.2">
      <c r="T413" s="69"/>
      <c r="U413" s="69"/>
      <c r="V413" s="69"/>
      <c r="W413" s="69"/>
      <c r="AJ413" s="70"/>
    </row>
    <row r="414" spans="20:36" s="68" customFormat="1" x14ac:dyDescent="0.2">
      <c r="T414" s="69"/>
      <c r="U414" s="69"/>
      <c r="V414" s="69"/>
      <c r="W414" s="69"/>
      <c r="AJ414" s="70"/>
    </row>
    <row r="415" spans="20:36" s="68" customFormat="1" x14ac:dyDescent="0.2">
      <c r="T415" s="69"/>
      <c r="U415" s="69"/>
      <c r="V415" s="69"/>
      <c r="W415" s="69"/>
      <c r="AJ415" s="70"/>
    </row>
    <row r="416" spans="20:36" s="68" customFormat="1" x14ac:dyDescent="0.2">
      <c r="T416" s="69"/>
      <c r="U416" s="69"/>
      <c r="V416" s="69"/>
      <c r="W416" s="69"/>
      <c r="AJ416" s="70"/>
    </row>
    <row r="417" spans="20:36" s="68" customFormat="1" x14ac:dyDescent="0.2">
      <c r="T417" s="69"/>
      <c r="U417" s="69"/>
      <c r="V417" s="69"/>
      <c r="W417" s="69"/>
      <c r="AJ417" s="70"/>
    </row>
    <row r="418" spans="20:36" s="68" customFormat="1" x14ac:dyDescent="0.2">
      <c r="T418" s="69"/>
      <c r="U418" s="69"/>
      <c r="V418" s="69"/>
      <c r="W418" s="69"/>
      <c r="AJ418" s="70"/>
    </row>
    <row r="419" spans="20:36" s="68" customFormat="1" x14ac:dyDescent="0.2">
      <c r="T419" s="69"/>
      <c r="U419" s="69"/>
      <c r="V419" s="69"/>
      <c r="W419" s="69"/>
      <c r="AJ419" s="70"/>
    </row>
    <row r="420" spans="20:36" s="68" customFormat="1" x14ac:dyDescent="0.2">
      <c r="T420" s="69"/>
      <c r="U420" s="69"/>
      <c r="V420" s="69"/>
      <c r="W420" s="69"/>
      <c r="AJ420" s="70"/>
    </row>
    <row r="421" spans="20:36" s="68" customFormat="1" x14ac:dyDescent="0.2">
      <c r="T421" s="69"/>
      <c r="U421" s="69"/>
      <c r="V421" s="69"/>
      <c r="W421" s="69"/>
      <c r="AJ421" s="70"/>
    </row>
    <row r="422" spans="20:36" s="68" customFormat="1" x14ac:dyDescent="0.2">
      <c r="T422" s="69"/>
      <c r="U422" s="69"/>
      <c r="V422" s="69"/>
      <c r="W422" s="69"/>
      <c r="AJ422" s="70"/>
    </row>
    <row r="423" spans="20:36" s="68" customFormat="1" x14ac:dyDescent="0.2">
      <c r="T423" s="69"/>
      <c r="U423" s="69"/>
      <c r="V423" s="69"/>
      <c r="W423" s="69"/>
      <c r="AJ423" s="70"/>
    </row>
    <row r="424" spans="20:36" s="68" customFormat="1" x14ac:dyDescent="0.2">
      <c r="T424" s="69"/>
      <c r="U424" s="69"/>
      <c r="V424" s="69"/>
      <c r="W424" s="69"/>
      <c r="AJ424" s="70"/>
    </row>
    <row r="425" spans="20:36" s="68" customFormat="1" x14ac:dyDescent="0.2">
      <c r="T425" s="69"/>
      <c r="U425" s="69"/>
      <c r="V425" s="69"/>
      <c r="W425" s="69"/>
      <c r="AJ425" s="70"/>
    </row>
    <row r="426" spans="20:36" s="68" customFormat="1" x14ac:dyDescent="0.2">
      <c r="T426" s="69"/>
      <c r="U426" s="69"/>
      <c r="V426" s="69"/>
      <c r="W426" s="69"/>
      <c r="AJ426" s="70"/>
    </row>
    <row r="427" spans="20:36" s="68" customFormat="1" x14ac:dyDescent="0.2">
      <c r="T427" s="69"/>
      <c r="U427" s="69"/>
      <c r="V427" s="69"/>
      <c r="W427" s="69"/>
      <c r="AJ427" s="70"/>
    </row>
    <row r="428" spans="20:36" s="68" customFormat="1" x14ac:dyDescent="0.2">
      <c r="T428" s="69"/>
      <c r="U428" s="69"/>
      <c r="V428" s="69"/>
      <c r="W428" s="69"/>
      <c r="AJ428" s="70"/>
    </row>
    <row r="429" spans="20:36" s="68" customFormat="1" x14ac:dyDescent="0.2">
      <c r="T429" s="69"/>
      <c r="U429" s="69"/>
      <c r="V429" s="69"/>
      <c r="W429" s="69"/>
      <c r="AJ429" s="70"/>
    </row>
    <row r="430" spans="20:36" s="68" customFormat="1" x14ac:dyDescent="0.2">
      <c r="T430" s="69"/>
      <c r="U430" s="69"/>
      <c r="V430" s="69"/>
      <c r="W430" s="69"/>
      <c r="AJ430" s="70"/>
    </row>
    <row r="431" spans="20:36" s="68" customFormat="1" x14ac:dyDescent="0.2">
      <c r="T431" s="69"/>
      <c r="U431" s="69"/>
      <c r="V431" s="69"/>
      <c r="W431" s="69"/>
      <c r="AJ431" s="70"/>
    </row>
    <row r="432" spans="20:36" s="68" customFormat="1" x14ac:dyDescent="0.2">
      <c r="T432" s="69"/>
      <c r="U432" s="69"/>
      <c r="V432" s="69"/>
      <c r="W432" s="69"/>
      <c r="AJ432" s="70"/>
    </row>
    <row r="433" spans="20:36" s="68" customFormat="1" x14ac:dyDescent="0.2">
      <c r="T433" s="69"/>
      <c r="U433" s="69"/>
      <c r="V433" s="69"/>
      <c r="W433" s="69"/>
      <c r="AJ433" s="70"/>
    </row>
    <row r="434" spans="20:36" s="68" customFormat="1" x14ac:dyDescent="0.2">
      <c r="T434" s="69"/>
      <c r="U434" s="69"/>
      <c r="V434" s="69"/>
      <c r="W434" s="69"/>
      <c r="AJ434" s="70"/>
    </row>
    <row r="435" spans="20:36" s="68" customFormat="1" x14ac:dyDescent="0.2">
      <c r="T435" s="69"/>
      <c r="U435" s="69"/>
      <c r="V435" s="69"/>
      <c r="W435" s="69"/>
      <c r="AJ435" s="70"/>
    </row>
    <row r="436" spans="20:36" s="68" customFormat="1" x14ac:dyDescent="0.2">
      <c r="T436" s="69"/>
      <c r="U436" s="69"/>
      <c r="V436" s="69"/>
      <c r="W436" s="69"/>
      <c r="AJ436" s="70"/>
    </row>
    <row r="437" spans="20:36" s="68" customFormat="1" x14ac:dyDescent="0.2">
      <c r="T437" s="69"/>
      <c r="U437" s="69"/>
      <c r="V437" s="69"/>
      <c r="W437" s="69"/>
      <c r="AJ437" s="70"/>
    </row>
    <row r="438" spans="20:36" s="68" customFormat="1" x14ac:dyDescent="0.2">
      <c r="T438" s="69"/>
      <c r="U438" s="69"/>
      <c r="V438" s="69"/>
      <c r="W438" s="69"/>
      <c r="AJ438" s="70"/>
    </row>
    <row r="439" spans="20:36" s="68" customFormat="1" x14ac:dyDescent="0.2">
      <c r="T439" s="69"/>
      <c r="U439" s="69"/>
      <c r="V439" s="69"/>
      <c r="W439" s="69"/>
      <c r="AJ439" s="70"/>
    </row>
    <row r="440" spans="20:36" s="68" customFormat="1" x14ac:dyDescent="0.2">
      <c r="T440" s="69"/>
      <c r="U440" s="69"/>
      <c r="V440" s="69"/>
      <c r="W440" s="69"/>
      <c r="AJ440" s="70"/>
    </row>
    <row r="441" spans="20:36" s="68" customFormat="1" x14ac:dyDescent="0.2">
      <c r="T441" s="69"/>
      <c r="U441" s="69"/>
      <c r="V441" s="69"/>
      <c r="W441" s="69"/>
      <c r="AJ441" s="70"/>
    </row>
    <row r="442" spans="20:36" s="68" customFormat="1" x14ac:dyDescent="0.2">
      <c r="T442" s="69"/>
      <c r="U442" s="69"/>
      <c r="V442" s="69"/>
      <c r="W442" s="69"/>
      <c r="AJ442" s="70"/>
    </row>
    <row r="443" spans="20:36" s="68" customFormat="1" x14ac:dyDescent="0.2">
      <c r="T443" s="69"/>
      <c r="U443" s="69"/>
      <c r="V443" s="69"/>
      <c r="W443" s="69"/>
      <c r="AJ443" s="70"/>
    </row>
    <row r="444" spans="20:36" s="68" customFormat="1" x14ac:dyDescent="0.2">
      <c r="T444" s="69"/>
      <c r="U444" s="69"/>
      <c r="V444" s="69"/>
      <c r="W444" s="69"/>
      <c r="AJ444" s="70"/>
    </row>
    <row r="445" spans="20:36" s="68" customFormat="1" x14ac:dyDescent="0.2">
      <c r="T445" s="69"/>
      <c r="U445" s="69"/>
      <c r="V445" s="69"/>
      <c r="W445" s="69"/>
      <c r="AJ445" s="70"/>
    </row>
    <row r="446" spans="20:36" s="68" customFormat="1" x14ac:dyDescent="0.2">
      <c r="T446" s="69"/>
      <c r="U446" s="69"/>
      <c r="V446" s="69"/>
      <c r="W446" s="69"/>
      <c r="AJ446" s="70"/>
    </row>
    <row r="447" spans="20:36" s="68" customFormat="1" x14ac:dyDescent="0.2">
      <c r="T447" s="69"/>
      <c r="U447" s="69"/>
      <c r="V447" s="69"/>
      <c r="W447" s="69"/>
      <c r="AJ447" s="70"/>
    </row>
    <row r="448" spans="20:36" s="68" customFormat="1" x14ac:dyDescent="0.2">
      <c r="T448" s="69"/>
      <c r="U448" s="69"/>
      <c r="V448" s="69"/>
      <c r="W448" s="69"/>
      <c r="AJ448" s="70"/>
    </row>
    <row r="449" spans="20:36" s="68" customFormat="1" x14ac:dyDescent="0.2">
      <c r="T449" s="69"/>
      <c r="U449" s="69"/>
      <c r="V449" s="69"/>
      <c r="W449" s="69"/>
      <c r="AJ449" s="70"/>
    </row>
    <row r="450" spans="20:36" s="68" customFormat="1" x14ac:dyDescent="0.2">
      <c r="T450" s="69"/>
      <c r="U450" s="69"/>
      <c r="V450" s="69"/>
      <c r="W450" s="69"/>
      <c r="AJ450" s="70"/>
    </row>
    <row r="451" spans="20:36" s="68" customFormat="1" x14ac:dyDescent="0.2">
      <c r="T451" s="69"/>
      <c r="U451" s="69"/>
      <c r="V451" s="69"/>
      <c r="W451" s="69"/>
      <c r="AJ451" s="70"/>
    </row>
    <row r="452" spans="20:36" s="68" customFormat="1" x14ac:dyDescent="0.2">
      <c r="T452" s="69"/>
      <c r="U452" s="69"/>
      <c r="V452" s="69"/>
      <c r="W452" s="69"/>
      <c r="AJ452" s="70"/>
    </row>
    <row r="453" spans="20:36" s="68" customFormat="1" x14ac:dyDescent="0.2">
      <c r="T453" s="69"/>
      <c r="U453" s="69"/>
      <c r="V453" s="69"/>
      <c r="W453" s="69"/>
      <c r="AJ453" s="70"/>
    </row>
    <row r="454" spans="20:36" s="68" customFormat="1" x14ac:dyDescent="0.2">
      <c r="T454" s="69"/>
      <c r="U454" s="69"/>
      <c r="V454" s="69"/>
      <c r="W454" s="69"/>
      <c r="AJ454" s="70"/>
    </row>
    <row r="455" spans="20:36" s="68" customFormat="1" x14ac:dyDescent="0.2">
      <c r="T455" s="69"/>
      <c r="U455" s="69"/>
      <c r="V455" s="69"/>
      <c r="W455" s="69"/>
      <c r="AJ455" s="70"/>
    </row>
    <row r="456" spans="20:36" s="68" customFormat="1" x14ac:dyDescent="0.2">
      <c r="T456" s="69"/>
      <c r="U456" s="69"/>
      <c r="V456" s="69"/>
      <c r="W456" s="69"/>
      <c r="AJ456" s="70"/>
    </row>
    <row r="457" spans="20:36" s="68" customFormat="1" x14ac:dyDescent="0.2">
      <c r="T457" s="69"/>
      <c r="U457" s="69"/>
      <c r="V457" s="69"/>
      <c r="W457" s="69"/>
      <c r="AJ457" s="70"/>
    </row>
    <row r="458" spans="20:36" s="68" customFormat="1" x14ac:dyDescent="0.2">
      <c r="T458" s="69"/>
      <c r="U458" s="69"/>
      <c r="V458" s="69"/>
      <c r="W458" s="69"/>
      <c r="AJ458" s="70"/>
    </row>
    <row r="459" spans="20:36" s="68" customFormat="1" x14ac:dyDescent="0.2">
      <c r="T459" s="69"/>
      <c r="U459" s="69"/>
      <c r="V459" s="69"/>
      <c r="W459" s="69"/>
      <c r="AJ459" s="70"/>
    </row>
    <row r="460" spans="20:36" s="68" customFormat="1" x14ac:dyDescent="0.2">
      <c r="T460" s="69"/>
      <c r="U460" s="69"/>
      <c r="V460" s="69"/>
      <c r="W460" s="69"/>
      <c r="AJ460" s="70"/>
    </row>
    <row r="461" spans="20:36" s="68" customFormat="1" x14ac:dyDescent="0.2">
      <c r="T461" s="69"/>
      <c r="U461" s="69"/>
      <c r="V461" s="69"/>
      <c r="W461" s="69"/>
      <c r="AJ461" s="70"/>
    </row>
    <row r="462" spans="20:36" s="68" customFormat="1" x14ac:dyDescent="0.2">
      <c r="T462" s="69"/>
      <c r="U462" s="69"/>
      <c r="V462" s="69"/>
      <c r="W462" s="69"/>
      <c r="AJ462" s="70"/>
    </row>
    <row r="463" spans="20:36" s="68" customFormat="1" x14ac:dyDescent="0.2">
      <c r="T463" s="69"/>
      <c r="U463" s="69"/>
      <c r="V463" s="69"/>
      <c r="W463" s="69"/>
      <c r="AJ463" s="70"/>
    </row>
    <row r="464" spans="20:36" s="68" customFormat="1" x14ac:dyDescent="0.2">
      <c r="T464" s="69"/>
      <c r="U464" s="69"/>
      <c r="V464" s="69"/>
      <c r="W464" s="69"/>
      <c r="AJ464" s="70"/>
    </row>
    <row r="465" spans="20:36" s="68" customFormat="1" x14ac:dyDescent="0.2">
      <c r="T465" s="69"/>
      <c r="U465" s="69"/>
      <c r="V465" s="69"/>
      <c r="W465" s="69"/>
      <c r="AJ465" s="70"/>
    </row>
    <row r="466" spans="20:36" s="68" customFormat="1" x14ac:dyDescent="0.2">
      <c r="T466" s="69"/>
      <c r="U466" s="69"/>
      <c r="V466" s="69"/>
      <c r="W466" s="69"/>
      <c r="AJ466" s="70"/>
    </row>
    <row r="467" spans="20:36" s="68" customFormat="1" x14ac:dyDescent="0.2">
      <c r="T467" s="69"/>
      <c r="U467" s="69"/>
      <c r="V467" s="69"/>
      <c r="W467" s="69"/>
      <c r="AJ467" s="70"/>
    </row>
    <row r="468" spans="20:36" s="68" customFormat="1" x14ac:dyDescent="0.2">
      <c r="T468" s="69"/>
      <c r="U468" s="69"/>
      <c r="V468" s="69"/>
      <c r="W468" s="69"/>
      <c r="AJ468" s="70"/>
    </row>
    <row r="469" spans="20:36" s="68" customFormat="1" x14ac:dyDescent="0.2">
      <c r="T469" s="69"/>
      <c r="U469" s="69"/>
      <c r="V469" s="69"/>
      <c r="W469" s="69"/>
      <c r="AJ469" s="70"/>
    </row>
    <row r="470" spans="20:36" s="68" customFormat="1" x14ac:dyDescent="0.2">
      <c r="T470" s="69"/>
      <c r="U470" s="69"/>
      <c r="V470" s="69"/>
      <c r="W470" s="69"/>
      <c r="AJ470" s="70"/>
    </row>
    <row r="471" spans="20:36" s="68" customFormat="1" x14ac:dyDescent="0.2">
      <c r="T471" s="69"/>
      <c r="U471" s="69"/>
      <c r="V471" s="69"/>
      <c r="W471" s="69"/>
      <c r="AJ471" s="70"/>
    </row>
    <row r="472" spans="20:36" s="68" customFormat="1" x14ac:dyDescent="0.2">
      <c r="T472" s="69"/>
      <c r="U472" s="69"/>
      <c r="V472" s="69"/>
      <c r="W472" s="69"/>
      <c r="AJ472" s="70"/>
    </row>
    <row r="473" spans="20:36" s="68" customFormat="1" x14ac:dyDescent="0.2">
      <c r="T473" s="69"/>
      <c r="U473" s="69"/>
      <c r="V473" s="69"/>
      <c r="W473" s="69"/>
      <c r="AJ473" s="70"/>
    </row>
    <row r="474" spans="20:36" s="68" customFormat="1" x14ac:dyDescent="0.2">
      <c r="T474" s="69"/>
      <c r="U474" s="69"/>
      <c r="V474" s="69"/>
      <c r="W474" s="69"/>
      <c r="AJ474" s="70"/>
    </row>
    <row r="475" spans="20:36" s="68" customFormat="1" x14ac:dyDescent="0.2">
      <c r="T475" s="69"/>
      <c r="U475" s="69"/>
      <c r="V475" s="69"/>
      <c r="W475" s="69"/>
      <c r="AJ475" s="70"/>
    </row>
    <row r="476" spans="20:36" s="68" customFormat="1" x14ac:dyDescent="0.2">
      <c r="T476" s="69"/>
      <c r="U476" s="69"/>
      <c r="V476" s="69"/>
      <c r="W476" s="69"/>
      <c r="AJ476" s="70"/>
    </row>
    <row r="477" spans="20:36" s="68" customFormat="1" x14ac:dyDescent="0.2">
      <c r="T477" s="69"/>
      <c r="U477" s="69"/>
      <c r="V477" s="69"/>
      <c r="W477" s="69"/>
      <c r="AJ477" s="70"/>
    </row>
    <row r="478" spans="20:36" s="68" customFormat="1" x14ac:dyDescent="0.2">
      <c r="T478" s="69"/>
      <c r="U478" s="69"/>
      <c r="V478" s="69"/>
      <c r="W478" s="69"/>
      <c r="AJ478" s="70"/>
    </row>
    <row r="479" spans="20:36" s="68" customFormat="1" x14ac:dyDescent="0.2">
      <c r="T479" s="69"/>
      <c r="U479" s="69"/>
      <c r="V479" s="69"/>
      <c r="W479" s="69"/>
      <c r="AJ479" s="70"/>
    </row>
    <row r="480" spans="20:36" s="68" customFormat="1" x14ac:dyDescent="0.2">
      <c r="T480" s="69"/>
      <c r="U480" s="69"/>
      <c r="V480" s="69"/>
      <c r="W480" s="69"/>
      <c r="AJ480" s="70"/>
    </row>
    <row r="481" spans="20:36" s="68" customFormat="1" x14ac:dyDescent="0.2">
      <c r="T481" s="69"/>
      <c r="U481" s="69"/>
      <c r="V481" s="69"/>
      <c r="W481" s="69"/>
      <c r="AJ481" s="70"/>
    </row>
    <row r="482" spans="20:36" s="68" customFormat="1" x14ac:dyDescent="0.2">
      <c r="T482" s="69"/>
      <c r="U482" s="69"/>
      <c r="V482" s="69"/>
      <c r="W482" s="69"/>
      <c r="AJ482" s="70"/>
    </row>
    <row r="483" spans="20:36" s="68" customFormat="1" x14ac:dyDescent="0.2">
      <c r="T483" s="69"/>
      <c r="U483" s="69"/>
      <c r="V483" s="69"/>
      <c r="W483" s="69"/>
      <c r="AJ483" s="70"/>
    </row>
    <row r="484" spans="20:36" s="68" customFormat="1" x14ac:dyDescent="0.2">
      <c r="T484" s="69"/>
      <c r="U484" s="69"/>
      <c r="V484" s="69"/>
      <c r="W484" s="69"/>
      <c r="AJ484" s="70"/>
    </row>
    <row r="485" spans="20:36" s="68" customFormat="1" x14ac:dyDescent="0.2">
      <c r="T485" s="69"/>
      <c r="U485" s="69"/>
      <c r="V485" s="69"/>
      <c r="W485" s="69"/>
      <c r="AJ485" s="70"/>
    </row>
    <row r="486" spans="20:36" s="68" customFormat="1" x14ac:dyDescent="0.2">
      <c r="T486" s="69"/>
      <c r="U486" s="69"/>
      <c r="V486" s="69"/>
      <c r="W486" s="69"/>
      <c r="AJ486" s="70"/>
    </row>
    <row r="487" spans="20:36" s="68" customFormat="1" x14ac:dyDescent="0.2">
      <c r="T487" s="69"/>
      <c r="U487" s="69"/>
      <c r="V487" s="69"/>
      <c r="W487" s="69"/>
      <c r="AJ487" s="70"/>
    </row>
    <row r="488" spans="20:36" s="68" customFormat="1" x14ac:dyDescent="0.2">
      <c r="T488" s="69"/>
      <c r="U488" s="69"/>
      <c r="V488" s="69"/>
      <c r="W488" s="69"/>
      <c r="AJ488" s="70"/>
    </row>
    <row r="489" spans="20:36" s="68" customFormat="1" x14ac:dyDescent="0.2">
      <c r="T489" s="69"/>
      <c r="U489" s="69"/>
      <c r="V489" s="69"/>
      <c r="W489" s="69"/>
      <c r="AJ489" s="70"/>
    </row>
    <row r="490" spans="20:36" s="68" customFormat="1" x14ac:dyDescent="0.2">
      <c r="T490" s="69"/>
      <c r="U490" s="69"/>
      <c r="V490" s="69"/>
      <c r="W490" s="69"/>
      <c r="AJ490" s="70"/>
    </row>
    <row r="491" spans="20:36" s="68" customFormat="1" x14ac:dyDescent="0.2">
      <c r="T491" s="69"/>
      <c r="U491" s="69"/>
      <c r="V491" s="69"/>
      <c r="W491" s="69"/>
      <c r="AJ491" s="70"/>
    </row>
    <row r="492" spans="20:36" s="68" customFormat="1" x14ac:dyDescent="0.2">
      <c r="T492" s="69"/>
      <c r="U492" s="69"/>
      <c r="V492" s="69"/>
      <c r="W492" s="69"/>
      <c r="AJ492" s="70"/>
    </row>
    <row r="493" spans="20:36" s="68" customFormat="1" x14ac:dyDescent="0.2">
      <c r="T493" s="69"/>
      <c r="U493" s="69"/>
      <c r="V493" s="69"/>
      <c r="W493" s="69"/>
      <c r="AJ493" s="70"/>
    </row>
    <row r="494" spans="20:36" s="68" customFormat="1" x14ac:dyDescent="0.2">
      <c r="T494" s="69"/>
      <c r="U494" s="69"/>
      <c r="V494" s="69"/>
      <c r="W494" s="69"/>
      <c r="AJ494" s="70"/>
    </row>
    <row r="495" spans="20:36" s="68" customFormat="1" x14ac:dyDescent="0.2">
      <c r="T495" s="69"/>
      <c r="U495" s="69"/>
      <c r="V495" s="69"/>
      <c r="W495" s="69"/>
      <c r="AJ495" s="70"/>
    </row>
    <row r="496" spans="20:36" s="68" customFormat="1" x14ac:dyDescent="0.2">
      <c r="T496" s="69"/>
      <c r="U496" s="69"/>
      <c r="V496" s="69"/>
      <c r="W496" s="69"/>
      <c r="AJ496" s="70"/>
    </row>
    <row r="497" spans="20:36" s="68" customFormat="1" x14ac:dyDescent="0.2">
      <c r="T497" s="69"/>
      <c r="U497" s="69"/>
      <c r="V497" s="69"/>
      <c r="W497" s="69"/>
      <c r="AJ497" s="70"/>
    </row>
    <row r="498" spans="20:36" s="68" customFormat="1" x14ac:dyDescent="0.2">
      <c r="T498" s="69"/>
      <c r="U498" s="69"/>
      <c r="V498" s="69"/>
      <c r="W498" s="69"/>
      <c r="AJ498" s="70"/>
    </row>
    <row r="499" spans="20:36" s="68" customFormat="1" x14ac:dyDescent="0.2">
      <c r="T499" s="69"/>
      <c r="U499" s="69"/>
      <c r="V499" s="69"/>
      <c r="W499" s="69"/>
      <c r="AJ499" s="70"/>
    </row>
    <row r="500" spans="20:36" s="68" customFormat="1" x14ac:dyDescent="0.2">
      <c r="T500" s="69"/>
      <c r="U500" s="69"/>
      <c r="V500" s="69"/>
      <c r="W500" s="69"/>
      <c r="AJ500" s="70"/>
    </row>
    <row r="501" spans="20:36" s="68" customFormat="1" x14ac:dyDescent="0.2">
      <c r="T501" s="69"/>
      <c r="U501" s="69"/>
      <c r="V501" s="69"/>
      <c r="W501" s="69"/>
      <c r="AJ501" s="70"/>
    </row>
    <row r="502" spans="20:36" s="68" customFormat="1" x14ac:dyDescent="0.2">
      <c r="T502" s="69"/>
      <c r="U502" s="69"/>
      <c r="V502" s="69"/>
      <c r="W502" s="69"/>
      <c r="AJ502" s="70"/>
    </row>
    <row r="503" spans="20:36" s="68" customFormat="1" x14ac:dyDescent="0.2">
      <c r="T503" s="69"/>
      <c r="U503" s="69"/>
      <c r="V503" s="69"/>
      <c r="W503" s="69"/>
      <c r="AJ503" s="70"/>
    </row>
    <row r="504" spans="20:36" s="68" customFormat="1" x14ac:dyDescent="0.2">
      <c r="T504" s="69"/>
      <c r="U504" s="69"/>
      <c r="V504" s="69"/>
      <c r="W504" s="69"/>
      <c r="AJ504" s="70"/>
    </row>
    <row r="505" spans="20:36" s="68" customFormat="1" x14ac:dyDescent="0.2">
      <c r="T505" s="69"/>
      <c r="U505" s="69"/>
      <c r="V505" s="69"/>
      <c r="W505" s="69"/>
      <c r="AJ505" s="70"/>
    </row>
    <row r="506" spans="20:36" s="68" customFormat="1" x14ac:dyDescent="0.2">
      <c r="T506" s="69"/>
      <c r="U506" s="69"/>
      <c r="V506" s="69"/>
      <c r="W506" s="69"/>
      <c r="AJ506" s="70"/>
    </row>
    <row r="507" spans="20:36" s="68" customFormat="1" x14ac:dyDescent="0.2">
      <c r="T507" s="69"/>
      <c r="U507" s="69"/>
      <c r="V507" s="69"/>
      <c r="W507" s="69"/>
      <c r="AJ507" s="70"/>
    </row>
    <row r="508" spans="20:36" s="68" customFormat="1" x14ac:dyDescent="0.2">
      <c r="T508" s="69"/>
      <c r="U508" s="69"/>
      <c r="V508" s="69"/>
      <c r="W508" s="69"/>
      <c r="AJ508" s="70"/>
    </row>
    <row r="509" spans="20:36" s="68" customFormat="1" x14ac:dyDescent="0.2">
      <c r="T509" s="69"/>
      <c r="U509" s="69"/>
      <c r="V509" s="69"/>
      <c r="W509" s="69"/>
      <c r="AJ509" s="70"/>
    </row>
    <row r="510" spans="20:36" s="68" customFormat="1" x14ac:dyDescent="0.2">
      <c r="T510" s="69"/>
      <c r="U510" s="69"/>
      <c r="V510" s="69"/>
      <c r="W510" s="69"/>
      <c r="AJ510" s="70"/>
    </row>
    <row r="511" spans="20:36" s="68" customFormat="1" x14ac:dyDescent="0.2">
      <c r="T511" s="69"/>
      <c r="U511" s="69"/>
      <c r="V511" s="69"/>
      <c r="W511" s="69"/>
      <c r="AJ511" s="70"/>
    </row>
    <row r="512" spans="20:36" s="68" customFormat="1" x14ac:dyDescent="0.2">
      <c r="T512" s="69"/>
      <c r="U512" s="69"/>
      <c r="V512" s="69"/>
      <c r="W512" s="69"/>
      <c r="AJ512" s="70"/>
    </row>
    <row r="513" spans="20:36" s="68" customFormat="1" x14ac:dyDescent="0.2">
      <c r="T513" s="69"/>
      <c r="U513" s="69"/>
      <c r="V513" s="69"/>
      <c r="W513" s="69"/>
      <c r="AJ513" s="70"/>
    </row>
    <row r="514" spans="20:36" s="68" customFormat="1" x14ac:dyDescent="0.2">
      <c r="T514" s="69"/>
      <c r="U514" s="69"/>
      <c r="V514" s="69"/>
      <c r="W514" s="69"/>
      <c r="AJ514" s="70"/>
    </row>
    <row r="515" spans="20:36" s="68" customFormat="1" x14ac:dyDescent="0.2">
      <c r="T515" s="69"/>
      <c r="U515" s="69"/>
      <c r="V515" s="69"/>
      <c r="W515" s="69"/>
      <c r="AJ515" s="70"/>
    </row>
    <row r="516" spans="20:36" s="68" customFormat="1" x14ac:dyDescent="0.2">
      <c r="T516" s="69"/>
      <c r="U516" s="69"/>
      <c r="V516" s="69"/>
      <c r="W516" s="69"/>
      <c r="AJ516" s="70"/>
    </row>
    <row r="517" spans="20:36" s="68" customFormat="1" x14ac:dyDescent="0.2">
      <c r="T517" s="69"/>
      <c r="U517" s="69"/>
      <c r="V517" s="69"/>
      <c r="W517" s="69"/>
      <c r="AJ517" s="70"/>
    </row>
    <row r="518" spans="20:36" s="68" customFormat="1" x14ac:dyDescent="0.2">
      <c r="T518" s="69"/>
      <c r="U518" s="69"/>
      <c r="V518" s="69"/>
      <c r="W518" s="69"/>
      <c r="AJ518" s="70"/>
    </row>
    <row r="519" spans="20:36" s="68" customFormat="1" x14ac:dyDescent="0.2">
      <c r="T519" s="69"/>
      <c r="U519" s="69"/>
      <c r="V519" s="69"/>
      <c r="W519" s="69"/>
      <c r="AJ519" s="70"/>
    </row>
    <row r="520" spans="20:36" s="68" customFormat="1" x14ac:dyDescent="0.2">
      <c r="T520" s="69"/>
      <c r="U520" s="69"/>
      <c r="V520" s="69"/>
      <c r="W520" s="69"/>
      <c r="AJ520" s="70"/>
    </row>
    <row r="521" spans="20:36" s="68" customFormat="1" x14ac:dyDescent="0.2">
      <c r="T521" s="69"/>
      <c r="U521" s="69"/>
      <c r="V521" s="69"/>
      <c r="W521" s="69"/>
      <c r="AJ521" s="70"/>
    </row>
    <row r="522" spans="20:36" s="68" customFormat="1" x14ac:dyDescent="0.2">
      <c r="T522" s="69"/>
      <c r="U522" s="69"/>
      <c r="V522" s="69"/>
      <c r="W522" s="69"/>
      <c r="AJ522" s="70"/>
    </row>
    <row r="523" spans="20:36" s="68" customFormat="1" x14ac:dyDescent="0.2">
      <c r="T523" s="69"/>
      <c r="U523" s="69"/>
      <c r="V523" s="69"/>
      <c r="W523" s="69"/>
      <c r="AJ523" s="70"/>
    </row>
    <row r="524" spans="20:36" s="68" customFormat="1" x14ac:dyDescent="0.2">
      <c r="T524" s="69"/>
      <c r="U524" s="69"/>
      <c r="V524" s="69"/>
      <c r="W524" s="69"/>
      <c r="AJ524" s="70"/>
    </row>
    <row r="525" spans="20:36" s="68" customFormat="1" x14ac:dyDescent="0.2">
      <c r="T525" s="69"/>
      <c r="U525" s="69"/>
      <c r="V525" s="69"/>
      <c r="W525" s="69"/>
      <c r="AJ525" s="70"/>
    </row>
    <row r="526" spans="20:36" s="68" customFormat="1" x14ac:dyDescent="0.2">
      <c r="T526" s="69"/>
      <c r="U526" s="69"/>
      <c r="V526" s="69"/>
      <c r="W526" s="69"/>
      <c r="AJ526" s="70"/>
    </row>
    <row r="527" spans="20:36" s="68" customFormat="1" x14ac:dyDescent="0.2">
      <c r="T527" s="69"/>
      <c r="U527" s="69"/>
      <c r="V527" s="69"/>
      <c r="W527" s="69"/>
      <c r="AJ527" s="70"/>
    </row>
    <row r="528" spans="20:36" s="68" customFormat="1" x14ac:dyDescent="0.2">
      <c r="T528" s="69"/>
      <c r="U528" s="69"/>
      <c r="V528" s="69"/>
      <c r="W528" s="69"/>
      <c r="AJ528" s="70"/>
    </row>
    <row r="529" spans="20:36" s="68" customFormat="1" x14ac:dyDescent="0.2">
      <c r="T529" s="69"/>
      <c r="U529" s="69"/>
      <c r="V529" s="69"/>
      <c r="W529" s="69"/>
      <c r="AJ529" s="70"/>
    </row>
    <row r="530" spans="20:36" s="68" customFormat="1" x14ac:dyDescent="0.2">
      <c r="T530" s="69"/>
      <c r="U530" s="69"/>
      <c r="V530" s="69"/>
      <c r="W530" s="69"/>
      <c r="AJ530" s="70"/>
    </row>
    <row r="531" spans="20:36" s="68" customFormat="1" x14ac:dyDescent="0.2">
      <c r="T531" s="69"/>
      <c r="U531" s="69"/>
      <c r="V531" s="69"/>
      <c r="W531" s="69"/>
      <c r="AJ531" s="70"/>
    </row>
    <row r="532" spans="20:36" s="68" customFormat="1" x14ac:dyDescent="0.2">
      <c r="T532" s="69"/>
      <c r="U532" s="69"/>
      <c r="V532" s="69"/>
      <c r="W532" s="69"/>
      <c r="AJ532" s="70"/>
    </row>
    <row r="533" spans="20:36" s="68" customFormat="1" x14ac:dyDescent="0.2">
      <c r="T533" s="69"/>
      <c r="U533" s="69"/>
      <c r="V533" s="69"/>
      <c r="W533" s="69"/>
      <c r="AJ533" s="70"/>
    </row>
    <row r="534" spans="20:36" s="68" customFormat="1" x14ac:dyDescent="0.2">
      <c r="T534" s="69"/>
      <c r="U534" s="69"/>
      <c r="V534" s="69"/>
      <c r="W534" s="69"/>
      <c r="AJ534" s="70"/>
    </row>
    <row r="535" spans="20:36" s="68" customFormat="1" x14ac:dyDescent="0.2">
      <c r="T535" s="69"/>
      <c r="U535" s="69"/>
      <c r="V535" s="69"/>
      <c r="W535" s="69"/>
      <c r="AJ535" s="70"/>
    </row>
    <row r="536" spans="20:36" s="68" customFormat="1" x14ac:dyDescent="0.2">
      <c r="T536" s="69"/>
      <c r="U536" s="69"/>
      <c r="V536" s="69"/>
      <c r="W536" s="69"/>
      <c r="AJ536" s="70"/>
    </row>
    <row r="537" spans="20:36" s="68" customFormat="1" x14ac:dyDescent="0.2">
      <c r="T537" s="69"/>
      <c r="U537" s="69"/>
      <c r="V537" s="69"/>
      <c r="W537" s="69"/>
      <c r="AJ537" s="70"/>
    </row>
    <row r="538" spans="20:36" s="68" customFormat="1" x14ac:dyDescent="0.2">
      <c r="T538" s="69"/>
      <c r="U538" s="69"/>
      <c r="V538" s="69"/>
      <c r="W538" s="69"/>
      <c r="AJ538" s="70"/>
    </row>
    <row r="539" spans="20:36" s="68" customFormat="1" x14ac:dyDescent="0.2">
      <c r="T539" s="69"/>
      <c r="U539" s="69"/>
      <c r="V539" s="69"/>
      <c r="W539" s="69"/>
      <c r="AJ539" s="70"/>
    </row>
    <row r="540" spans="20:36" s="68" customFormat="1" x14ac:dyDescent="0.2">
      <c r="T540" s="69"/>
      <c r="U540" s="69"/>
      <c r="V540" s="69"/>
      <c r="W540" s="69"/>
      <c r="AJ540" s="70"/>
    </row>
    <row r="541" spans="20:36" s="68" customFormat="1" x14ac:dyDescent="0.2">
      <c r="T541" s="69"/>
      <c r="U541" s="69"/>
      <c r="V541" s="69"/>
      <c r="W541" s="69"/>
      <c r="AJ541" s="70"/>
    </row>
    <row r="542" spans="20:36" s="68" customFormat="1" x14ac:dyDescent="0.2">
      <c r="T542" s="69"/>
      <c r="U542" s="69"/>
      <c r="V542" s="69"/>
      <c r="W542" s="69"/>
      <c r="AJ542" s="70"/>
    </row>
    <row r="543" spans="20:36" s="68" customFormat="1" x14ac:dyDescent="0.2">
      <c r="T543" s="69"/>
      <c r="U543" s="69"/>
      <c r="V543" s="69"/>
      <c r="W543" s="69"/>
      <c r="AJ543" s="70"/>
    </row>
    <row r="544" spans="20:36" s="68" customFormat="1" x14ac:dyDescent="0.2">
      <c r="T544" s="69"/>
      <c r="U544" s="69"/>
      <c r="V544" s="69"/>
      <c r="W544" s="69"/>
      <c r="AJ544" s="70"/>
    </row>
    <row r="545" spans="20:36" s="68" customFormat="1" x14ac:dyDescent="0.2">
      <c r="T545" s="69"/>
      <c r="U545" s="69"/>
      <c r="V545" s="69"/>
      <c r="W545" s="69"/>
      <c r="AJ545" s="70"/>
    </row>
    <row r="546" spans="20:36" s="68" customFormat="1" x14ac:dyDescent="0.2">
      <c r="T546" s="69"/>
      <c r="U546" s="69"/>
      <c r="V546" s="69"/>
      <c r="W546" s="69"/>
      <c r="AJ546" s="70"/>
    </row>
    <row r="547" spans="20:36" s="68" customFormat="1" x14ac:dyDescent="0.2">
      <c r="T547" s="69"/>
      <c r="U547" s="69"/>
      <c r="V547" s="69"/>
      <c r="W547" s="69"/>
      <c r="AJ547" s="70"/>
    </row>
    <row r="548" spans="20:36" s="68" customFormat="1" x14ac:dyDescent="0.2">
      <c r="T548" s="69"/>
      <c r="U548" s="69"/>
      <c r="V548" s="69"/>
      <c r="W548" s="69"/>
      <c r="AJ548" s="70"/>
    </row>
    <row r="549" spans="20:36" s="68" customFormat="1" x14ac:dyDescent="0.2">
      <c r="T549" s="69"/>
      <c r="U549" s="69"/>
      <c r="V549" s="69"/>
      <c r="W549" s="69"/>
      <c r="AJ549" s="70"/>
    </row>
    <row r="550" spans="20:36" s="68" customFormat="1" x14ac:dyDescent="0.2">
      <c r="T550" s="69"/>
      <c r="U550" s="69"/>
      <c r="V550" s="69"/>
      <c r="W550" s="69"/>
      <c r="AJ550" s="70"/>
    </row>
    <row r="551" spans="20:36" s="68" customFormat="1" x14ac:dyDescent="0.2">
      <c r="T551" s="69"/>
      <c r="U551" s="69"/>
      <c r="V551" s="69"/>
      <c r="W551" s="69"/>
      <c r="AJ551" s="70"/>
    </row>
    <row r="552" spans="20:36" s="68" customFormat="1" x14ac:dyDescent="0.2">
      <c r="T552" s="69"/>
      <c r="U552" s="69"/>
      <c r="V552" s="69"/>
      <c r="W552" s="69"/>
      <c r="AJ552" s="70"/>
    </row>
    <row r="553" spans="20:36" s="68" customFormat="1" x14ac:dyDescent="0.2">
      <c r="T553" s="69"/>
      <c r="U553" s="69"/>
      <c r="V553" s="69"/>
      <c r="W553" s="69"/>
      <c r="AJ553" s="70"/>
    </row>
    <row r="554" spans="20:36" s="68" customFormat="1" x14ac:dyDescent="0.2">
      <c r="T554" s="69"/>
      <c r="U554" s="69"/>
      <c r="V554" s="69"/>
      <c r="W554" s="69"/>
      <c r="AJ554" s="70"/>
    </row>
    <row r="555" spans="20:36" s="68" customFormat="1" x14ac:dyDescent="0.2">
      <c r="T555" s="69"/>
      <c r="U555" s="69"/>
      <c r="V555" s="69"/>
      <c r="W555" s="69"/>
      <c r="AJ555" s="70"/>
    </row>
    <row r="556" spans="20:36" s="68" customFormat="1" x14ac:dyDescent="0.2">
      <c r="T556" s="69"/>
      <c r="U556" s="69"/>
      <c r="V556" s="69"/>
      <c r="W556" s="69"/>
      <c r="AJ556" s="70"/>
    </row>
    <row r="557" spans="20:36" s="68" customFormat="1" x14ac:dyDescent="0.2">
      <c r="T557" s="69"/>
      <c r="U557" s="69"/>
      <c r="V557" s="69"/>
      <c r="W557" s="69"/>
      <c r="AJ557" s="70"/>
    </row>
    <row r="558" spans="20:36" s="68" customFormat="1" x14ac:dyDescent="0.2">
      <c r="T558" s="69"/>
      <c r="U558" s="69"/>
      <c r="V558" s="69"/>
      <c r="W558" s="69"/>
      <c r="AJ558" s="70"/>
    </row>
    <row r="559" spans="20:36" s="68" customFormat="1" x14ac:dyDescent="0.2">
      <c r="T559" s="69"/>
      <c r="U559" s="69"/>
      <c r="V559" s="69"/>
      <c r="W559" s="69"/>
      <c r="AJ559" s="70"/>
    </row>
    <row r="560" spans="20:36" s="68" customFormat="1" x14ac:dyDescent="0.2">
      <c r="T560" s="69"/>
      <c r="U560" s="69"/>
      <c r="V560" s="69"/>
      <c r="W560" s="69"/>
      <c r="AJ560" s="70"/>
    </row>
  </sheetData>
  <sheetProtection algorithmName="SHA-512" hashValue="YQLmDOhbSDRbax/sSpEf7cNI7iK7oNJSEUEe7DI+hgUaxtDMk+jx9NkyuwU2IBCSUfi98fV8FafUoNowPYv+wA==" saltValue="zjbz7qo6BgSfCV6QzZ59yg==" spinCount="100000" sheet="1" formatCells="0" insertRows="0" deleteRows="0" selectLockedCells="1" sort="0" autoFilter="0"/>
  <mergeCells count="76">
    <mergeCell ref="W13:W14"/>
    <mergeCell ref="A13:A14"/>
    <mergeCell ref="B13:B14"/>
    <mergeCell ref="A8:C8"/>
    <mergeCell ref="A10:C10"/>
    <mergeCell ref="C13:C14"/>
    <mergeCell ref="D8:H8"/>
    <mergeCell ref="D12:G12"/>
    <mergeCell ref="V11:W12"/>
    <mergeCell ref="V10:W10"/>
    <mergeCell ref="V13:V14"/>
    <mergeCell ref="A4:C4"/>
    <mergeCell ref="A5:C5"/>
    <mergeCell ref="A7:C7"/>
    <mergeCell ref="D4:R4"/>
    <mergeCell ref="D5:R5"/>
    <mergeCell ref="D7:H7"/>
    <mergeCell ref="AL10:BL10"/>
    <mergeCell ref="A11:C11"/>
    <mergeCell ref="T11:U11"/>
    <mergeCell ref="X11:AI11"/>
    <mergeCell ref="AJ11:AJ12"/>
    <mergeCell ref="AK11:AK12"/>
    <mergeCell ref="AL11:BL12"/>
    <mergeCell ref="AA10:AI10"/>
    <mergeCell ref="AA12:AH12"/>
    <mergeCell ref="T10:U10"/>
    <mergeCell ref="Q12:S12"/>
    <mergeCell ref="D11:R11"/>
    <mergeCell ref="D10:S10"/>
    <mergeCell ref="AY13:AY14"/>
    <mergeCell ref="T13:T14"/>
    <mergeCell ref="U13:U14"/>
    <mergeCell ref="AE13:AE14"/>
    <mergeCell ref="H12:L12"/>
    <mergeCell ref="M12:P12"/>
    <mergeCell ref="X13:X14"/>
    <mergeCell ref="Y13:Y14"/>
    <mergeCell ref="AC13:AC14"/>
    <mergeCell ref="AD13:AD14"/>
    <mergeCell ref="AA13:AA14"/>
    <mergeCell ref="AB13:AB14"/>
    <mergeCell ref="Z13:Z14"/>
    <mergeCell ref="AN13:AN14"/>
    <mergeCell ref="AO13:AO14"/>
    <mergeCell ref="AP13:AP14"/>
    <mergeCell ref="AW13:AW14"/>
    <mergeCell ref="AX13:AX14"/>
    <mergeCell ref="AI13:AI14"/>
    <mergeCell ref="AJ13:AJ14"/>
    <mergeCell ref="AK13:AK14"/>
    <mergeCell ref="AL13:AL14"/>
    <mergeCell ref="AM13:AM14"/>
    <mergeCell ref="AZ13:AZ14"/>
    <mergeCell ref="BA13:BA14"/>
    <mergeCell ref="X10:Z10"/>
    <mergeCell ref="BJ13:BJ14"/>
    <mergeCell ref="BK13:BK14"/>
    <mergeCell ref="BC13:BC14"/>
    <mergeCell ref="AR13:AR14"/>
    <mergeCell ref="AS13:AS14"/>
    <mergeCell ref="AT13:AT14"/>
    <mergeCell ref="AU13:AU14"/>
    <mergeCell ref="AV13:AV14"/>
    <mergeCell ref="BB13:BB14"/>
    <mergeCell ref="AQ13:AQ14"/>
    <mergeCell ref="AF13:AF14"/>
    <mergeCell ref="AG13:AG14"/>
    <mergeCell ref="AH13:AH14"/>
    <mergeCell ref="BL13:BL14"/>
    <mergeCell ref="BD13:BD14"/>
    <mergeCell ref="BE13:BE14"/>
    <mergeCell ref="BF13:BF14"/>
    <mergeCell ref="BG13:BG14"/>
    <mergeCell ref="BH13:BH14"/>
    <mergeCell ref="BI13:BI14"/>
  </mergeCells>
  <conditionalFormatting sqref="X17:AI250">
    <cfRule type="cellIs" dxfId="73" priority="2" operator="equal">
      <formula>"!"</formula>
    </cfRule>
  </conditionalFormatting>
  <conditionalFormatting sqref="AJ17:AJ250">
    <cfRule type="cellIs" dxfId="72" priority="1" operator="equal">
      <formula>"INDIQUER LA RAISON!"</formula>
    </cfRule>
  </conditionalFormatting>
  <pageMargins left="0.70866141732283472" right="0.70866141732283472" top="0.78740157480314965" bottom="0.78740157480314965" header="0.31496062992125984" footer="0.31496062992125984"/>
  <pageSetup paperSize="8" scale="53" fitToHeight="0" orientation="landscape" r:id="rId1"/>
  <headerFooter>
    <oddFooter>&amp;LReporting 1.08.2020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X554"/>
  <sheetViews>
    <sheetView showGridLines="0" zoomScale="70" zoomScaleNormal="70" zoomScaleSheetLayoutView="30" zoomScalePageLayoutView="70" workbookViewId="0">
      <pane ySplit="16" topLeftCell="A158" activePane="bottomLeft" state="frozen"/>
      <selection pane="bottomLeft" activeCell="A158" sqref="A158"/>
    </sheetView>
  </sheetViews>
  <sheetFormatPr baseColWidth="10" defaultColWidth="11" defaultRowHeight="12.75" x14ac:dyDescent="0.2"/>
  <cols>
    <col min="1" max="1" width="15.5" style="1" customWidth="1"/>
    <col min="2" max="2" width="19.375" style="1" customWidth="1"/>
    <col min="3" max="3" width="9.625" style="1" customWidth="1"/>
    <col min="4" max="5" width="4.875" style="1" customWidth="1"/>
    <col min="6" max="6" width="5" style="1" customWidth="1"/>
    <col min="7" max="8" width="4.125" style="1" customWidth="1"/>
    <col min="9" max="9" width="10.375" style="2" customWidth="1"/>
    <col min="10" max="10" width="11.5" style="2" customWidth="1"/>
    <col min="11" max="11" width="5.375" style="2" customWidth="1"/>
    <col min="12" max="12" width="5.25" style="2" customWidth="1"/>
    <col min="13" max="14" width="4.625" style="1" customWidth="1"/>
    <col min="15" max="15" width="4" style="38" customWidth="1"/>
    <col min="16" max="16" width="45.125" style="42" customWidth="1"/>
    <col min="17" max="17" width="19.375" style="1" customWidth="1"/>
    <col min="18" max="44" width="2.875" style="3" customWidth="1"/>
    <col min="45" max="16384" width="11" style="1"/>
  </cols>
  <sheetData>
    <row r="1" spans="1:50" ht="20.25" x14ac:dyDescent="0.3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5"/>
      <c r="P1" s="3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50" ht="20.25" x14ac:dyDescent="0.3">
      <c r="A2" s="13" t="s">
        <v>177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5"/>
      <c r="P2" s="39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50" ht="15" x14ac:dyDescent="0.25">
      <c r="A3" s="9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6"/>
      <c r="P3" s="40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27"/>
      <c r="AO3" s="27"/>
      <c r="AP3" s="27"/>
      <c r="AQ3" s="27"/>
      <c r="AR3" s="27"/>
    </row>
    <row r="4" spans="1:50" ht="20.25" x14ac:dyDescent="0.3">
      <c r="A4" s="256" t="s">
        <v>35</v>
      </c>
      <c r="B4" s="256"/>
      <c r="C4" s="257"/>
      <c r="D4" s="288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P4" s="41"/>
      <c r="Q4" s="28"/>
      <c r="R4" s="28"/>
      <c r="S4" s="28"/>
      <c r="T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0" ht="17.100000000000001" customHeight="1" x14ac:dyDescent="0.25">
      <c r="A5" s="258" t="s">
        <v>36</v>
      </c>
      <c r="B5" s="258"/>
      <c r="C5" s="259"/>
      <c r="D5" s="291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  <c r="P5" s="41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50" s="5" customFormat="1" ht="6.95" customHeight="1" x14ac:dyDescent="0.2">
      <c r="A6" s="179"/>
      <c r="B6" s="179"/>
      <c r="C6" s="179"/>
      <c r="O6" s="37"/>
      <c r="P6" s="40"/>
      <c r="Q6" s="27"/>
      <c r="R6" s="27"/>
      <c r="S6" s="2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50" s="5" customFormat="1" ht="17.100000000000001" customHeight="1" x14ac:dyDescent="0.25">
      <c r="A7" s="260" t="s">
        <v>37</v>
      </c>
      <c r="B7" s="260"/>
      <c r="C7" s="261"/>
      <c r="D7" s="265">
        <f>SUMPRODUCT((A17:A250&lt;&gt;"")/COUNTIF(A17:A250,A17:A250&amp;""))</f>
        <v>0</v>
      </c>
      <c r="E7" s="266"/>
      <c r="F7" s="267"/>
      <c r="G7" s="10"/>
      <c r="H7" s="10"/>
      <c r="I7" s="10"/>
      <c r="J7" s="10"/>
      <c r="O7" s="37"/>
      <c r="P7" s="40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7"/>
    </row>
    <row r="8" spans="1:50" s="5" customFormat="1" ht="17.100000000000001" customHeight="1" x14ac:dyDescent="0.25">
      <c r="A8" s="260" t="s">
        <v>38</v>
      </c>
      <c r="B8" s="260"/>
      <c r="C8" s="261"/>
      <c r="D8" s="265">
        <f>SUM(D15:H15)</f>
        <v>0</v>
      </c>
      <c r="E8" s="266"/>
      <c r="F8" s="267"/>
      <c r="G8" s="10"/>
      <c r="H8" s="10"/>
      <c r="O8" s="37"/>
      <c r="P8" s="40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58"/>
      <c r="AQ8" s="28"/>
      <c r="AR8" s="28"/>
      <c r="AS8" s="27"/>
    </row>
    <row r="9" spans="1:50" s="5" customFormat="1" ht="17.100000000000001" customHeight="1" x14ac:dyDescent="0.25">
      <c r="A9" s="34"/>
      <c r="B9" s="34"/>
      <c r="C9" s="54"/>
      <c r="D9" s="55"/>
      <c r="E9" s="55"/>
      <c r="F9" s="55"/>
      <c r="G9" s="55"/>
      <c r="H9" s="55"/>
      <c r="O9" s="37"/>
      <c r="P9" s="40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50" s="31" customFormat="1" ht="93" customHeight="1" x14ac:dyDescent="0.2">
      <c r="A10" s="243" t="s">
        <v>39</v>
      </c>
      <c r="B10" s="243"/>
      <c r="C10" s="243"/>
      <c r="D10" s="286" t="s">
        <v>40</v>
      </c>
      <c r="E10" s="287"/>
      <c r="F10" s="287"/>
      <c r="G10" s="287"/>
      <c r="H10" s="178"/>
      <c r="I10" s="252" t="s">
        <v>41</v>
      </c>
      <c r="J10" s="252"/>
      <c r="K10" s="227" t="s">
        <v>227</v>
      </c>
      <c r="L10" s="229"/>
      <c r="M10" s="294" t="s">
        <v>40</v>
      </c>
      <c r="N10" s="250"/>
      <c r="O10" s="251"/>
      <c r="P10" s="93"/>
      <c r="Q10" s="94"/>
      <c r="R10" s="243" t="s">
        <v>40</v>
      </c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</row>
    <row r="11" spans="1:50" s="7" customFormat="1" ht="18" customHeight="1" x14ac:dyDescent="0.2">
      <c r="A11" s="240" t="s">
        <v>43</v>
      </c>
      <c r="B11" s="240"/>
      <c r="C11" s="240"/>
      <c r="D11" s="271" t="s">
        <v>151</v>
      </c>
      <c r="E11" s="282"/>
      <c r="F11" s="282"/>
      <c r="G11" s="282"/>
      <c r="H11" s="176"/>
      <c r="I11" s="240" t="s">
        <v>44</v>
      </c>
      <c r="J11" s="240"/>
      <c r="K11" s="240" t="s">
        <v>178</v>
      </c>
      <c r="L11" s="240"/>
      <c r="M11" s="240"/>
      <c r="N11" s="240"/>
      <c r="O11" s="240"/>
      <c r="P11" s="240" t="s">
        <v>45</v>
      </c>
      <c r="Q11" s="240" t="s">
        <v>231</v>
      </c>
      <c r="R11" s="249" t="s">
        <v>46</v>
      </c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</row>
    <row r="12" spans="1:50" s="5" customFormat="1" ht="90" customHeight="1" x14ac:dyDescent="0.2">
      <c r="A12" s="175" t="s">
        <v>138</v>
      </c>
      <c r="B12" s="175" t="s">
        <v>139</v>
      </c>
      <c r="C12" s="135" t="s">
        <v>140</v>
      </c>
      <c r="D12" s="273"/>
      <c r="E12" s="283"/>
      <c r="F12" s="283"/>
      <c r="G12" s="283"/>
      <c r="H12" s="177"/>
      <c r="I12" s="135" t="s">
        <v>144</v>
      </c>
      <c r="J12" s="135" t="s">
        <v>226</v>
      </c>
      <c r="K12" s="240"/>
      <c r="L12" s="240"/>
      <c r="M12" s="240"/>
      <c r="N12" s="240"/>
      <c r="O12" s="240"/>
      <c r="P12" s="240"/>
      <c r="Q12" s="240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</row>
    <row r="13" spans="1:50" s="5" customFormat="1" ht="168" customHeight="1" x14ac:dyDescent="0.2">
      <c r="A13" s="235"/>
      <c r="B13" s="269"/>
      <c r="C13" s="235"/>
      <c r="D13" s="180" t="s">
        <v>173</v>
      </c>
      <c r="E13" s="180" t="s">
        <v>174</v>
      </c>
      <c r="F13" s="195" t="s">
        <v>175</v>
      </c>
      <c r="G13" s="180" t="s">
        <v>176</v>
      </c>
      <c r="H13" s="219" t="s">
        <v>225</v>
      </c>
      <c r="I13" s="237" t="s">
        <v>152</v>
      </c>
      <c r="J13" s="277" t="s">
        <v>234</v>
      </c>
      <c r="K13" s="268" t="s">
        <v>153</v>
      </c>
      <c r="L13" s="268" t="s">
        <v>154</v>
      </c>
      <c r="M13" s="230" t="s">
        <v>179</v>
      </c>
      <c r="N13" s="230" t="s">
        <v>180</v>
      </c>
      <c r="O13" s="284" t="s">
        <v>228</v>
      </c>
      <c r="P13" s="279"/>
      <c r="Q13" s="235"/>
      <c r="R13" s="226" t="s">
        <v>47</v>
      </c>
      <c r="S13" s="226" t="s">
        <v>48</v>
      </c>
      <c r="T13" s="226" t="s">
        <v>49</v>
      </c>
      <c r="U13" s="226" t="s">
        <v>50</v>
      </c>
      <c r="V13" s="226" t="s">
        <v>51</v>
      </c>
      <c r="W13" s="226" t="s">
        <v>52</v>
      </c>
      <c r="X13" s="226" t="s">
        <v>53</v>
      </c>
      <c r="Y13" s="226" t="s">
        <v>54</v>
      </c>
      <c r="Z13" s="226" t="s">
        <v>55</v>
      </c>
      <c r="AA13" s="226" t="s">
        <v>56</v>
      </c>
      <c r="AB13" s="226" t="s">
        <v>57</v>
      </c>
      <c r="AC13" s="226" t="s">
        <v>58</v>
      </c>
      <c r="AD13" s="226" t="s">
        <v>59</v>
      </c>
      <c r="AE13" s="226" t="s">
        <v>60</v>
      </c>
      <c r="AF13" s="226" t="s">
        <v>61</v>
      </c>
      <c r="AG13" s="226" t="s">
        <v>62</v>
      </c>
      <c r="AH13" s="226" t="s">
        <v>63</v>
      </c>
      <c r="AI13" s="226" t="s">
        <v>64</v>
      </c>
      <c r="AJ13" s="226" t="s">
        <v>65</v>
      </c>
      <c r="AK13" s="226" t="s">
        <v>66</v>
      </c>
      <c r="AL13" s="226" t="s">
        <v>67</v>
      </c>
      <c r="AM13" s="226" t="s">
        <v>68</v>
      </c>
      <c r="AN13" s="226" t="s">
        <v>69</v>
      </c>
      <c r="AO13" s="226" t="s">
        <v>70</v>
      </c>
      <c r="AP13" s="226" t="s">
        <v>71</v>
      </c>
      <c r="AQ13" s="226" t="s">
        <v>72</v>
      </c>
      <c r="AR13" s="226" t="s">
        <v>73</v>
      </c>
    </row>
    <row r="14" spans="1:50" s="5" customFormat="1" ht="57.75" customHeight="1" x14ac:dyDescent="0.2">
      <c r="A14" s="236"/>
      <c r="B14" s="270"/>
      <c r="C14" s="236"/>
      <c r="D14" s="118" t="s">
        <v>5</v>
      </c>
      <c r="E14" s="181" t="s">
        <v>6</v>
      </c>
      <c r="F14" s="118" t="s">
        <v>7</v>
      </c>
      <c r="G14" s="118" t="s">
        <v>8</v>
      </c>
      <c r="H14" s="194" t="s">
        <v>220</v>
      </c>
      <c r="I14" s="237"/>
      <c r="J14" s="278"/>
      <c r="K14" s="237"/>
      <c r="L14" s="237"/>
      <c r="M14" s="281"/>
      <c r="N14" s="281"/>
      <c r="O14" s="285"/>
      <c r="P14" s="280"/>
      <c r="Q14" s="23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</row>
    <row r="15" spans="1:50" s="57" customFormat="1" x14ac:dyDescent="0.2">
      <c r="A15" s="95"/>
      <c r="B15" s="78"/>
      <c r="C15" s="79" t="s">
        <v>2</v>
      </c>
      <c r="D15" s="80">
        <f>SUM(D17:D250)</f>
        <v>0</v>
      </c>
      <c r="E15" s="80">
        <f>SUM(E17:E250)</f>
        <v>0</v>
      </c>
      <c r="F15" s="80">
        <f>SUM(F17:F250)</f>
        <v>0</v>
      </c>
      <c r="G15" s="80">
        <f>SUM(G17:G250)</f>
        <v>0</v>
      </c>
      <c r="H15" s="80">
        <f>SUM(H17:H250)</f>
        <v>0</v>
      </c>
      <c r="I15" s="80">
        <f>COUNT(I17:I250)</f>
        <v>0</v>
      </c>
      <c r="J15" s="80">
        <f>COUNT(J17:J250)</f>
        <v>0</v>
      </c>
      <c r="K15" s="80">
        <f>SUM(K17:K250)</f>
        <v>0</v>
      </c>
      <c r="L15" s="80">
        <f>SUM(L17:L250)</f>
        <v>0</v>
      </c>
      <c r="M15" s="80">
        <f>SUM(M17:M250)</f>
        <v>0</v>
      </c>
      <c r="N15" s="80">
        <f t="shared" ref="N15:O15" si="0">SUM(N17:N250)</f>
        <v>0</v>
      </c>
      <c r="O15" s="80">
        <f t="shared" si="0"/>
        <v>0</v>
      </c>
      <c r="P15" s="80"/>
      <c r="Q15" s="80">
        <f>SUMPRODUCT((Q17:Q250&lt;&gt;"")/COUNTIF(Q17:Q250,Q17:Q250&amp;""))</f>
        <v>0</v>
      </c>
      <c r="R15" s="80">
        <f>SUM(R17:R250)</f>
        <v>0</v>
      </c>
      <c r="S15" s="80">
        <f>SUM(S17:S250)</f>
        <v>0</v>
      </c>
      <c r="T15" s="80">
        <f t="shared" ref="T15:AQ15" si="1">SUM(T17:T250)</f>
        <v>0</v>
      </c>
      <c r="U15" s="80">
        <f t="shared" si="1"/>
        <v>0</v>
      </c>
      <c r="V15" s="80">
        <f t="shared" si="1"/>
        <v>0</v>
      </c>
      <c r="W15" s="80">
        <f t="shared" si="1"/>
        <v>0</v>
      </c>
      <c r="X15" s="80">
        <f t="shared" si="1"/>
        <v>0</v>
      </c>
      <c r="Y15" s="80">
        <f t="shared" si="1"/>
        <v>0</v>
      </c>
      <c r="Z15" s="80">
        <f t="shared" si="1"/>
        <v>0</v>
      </c>
      <c r="AA15" s="80">
        <f t="shared" si="1"/>
        <v>0</v>
      </c>
      <c r="AB15" s="80">
        <f>SUM(AB17:AB250)</f>
        <v>0</v>
      </c>
      <c r="AC15" s="80">
        <f t="shared" si="1"/>
        <v>0</v>
      </c>
      <c r="AD15" s="80">
        <f t="shared" si="1"/>
        <v>0</v>
      </c>
      <c r="AE15" s="80">
        <f t="shared" si="1"/>
        <v>0</v>
      </c>
      <c r="AF15" s="80">
        <f>SUM(AF17:AF250)</f>
        <v>0</v>
      </c>
      <c r="AG15" s="80">
        <f t="shared" si="1"/>
        <v>0</v>
      </c>
      <c r="AH15" s="80">
        <f t="shared" si="1"/>
        <v>0</v>
      </c>
      <c r="AI15" s="80">
        <f t="shared" si="1"/>
        <v>0</v>
      </c>
      <c r="AJ15" s="80">
        <f t="shared" si="1"/>
        <v>0</v>
      </c>
      <c r="AK15" s="80">
        <f t="shared" si="1"/>
        <v>0</v>
      </c>
      <c r="AL15" s="80">
        <f t="shared" si="1"/>
        <v>0</v>
      </c>
      <c r="AM15" s="80">
        <f t="shared" si="1"/>
        <v>0</v>
      </c>
      <c r="AN15" s="80">
        <f t="shared" si="1"/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>SUM(AR17:AR250)</f>
        <v>0</v>
      </c>
      <c r="AS15" s="67"/>
      <c r="AT15" s="67"/>
      <c r="AU15" s="67"/>
      <c r="AV15" s="67"/>
      <c r="AW15" s="67"/>
      <c r="AX15" s="59"/>
    </row>
    <row r="16" spans="1:50" s="63" customFormat="1" ht="14.25" x14ac:dyDescent="0.2">
      <c r="A16" s="125" t="s">
        <v>74</v>
      </c>
      <c r="B16" s="125" t="s">
        <v>75</v>
      </c>
      <c r="C16" s="125" t="s">
        <v>76</v>
      </c>
      <c r="D16" s="125" t="s">
        <v>77</v>
      </c>
      <c r="E16" s="125" t="s">
        <v>78</v>
      </c>
      <c r="F16" s="125" t="s">
        <v>79</v>
      </c>
      <c r="G16" s="125" t="s">
        <v>80</v>
      </c>
      <c r="H16" s="125"/>
      <c r="I16" s="125" t="s">
        <v>81</v>
      </c>
      <c r="J16" s="125" t="s">
        <v>82</v>
      </c>
      <c r="K16" s="125" t="s">
        <v>83</v>
      </c>
      <c r="L16" s="125" t="s">
        <v>84</v>
      </c>
      <c r="M16" s="125" t="s">
        <v>85</v>
      </c>
      <c r="N16" s="125" t="s">
        <v>86</v>
      </c>
      <c r="O16" s="125" t="s">
        <v>87</v>
      </c>
      <c r="P16" s="125" t="s">
        <v>88</v>
      </c>
      <c r="Q16" s="125" t="s">
        <v>89</v>
      </c>
      <c r="R16" s="125" t="s">
        <v>90</v>
      </c>
      <c r="S16" s="125" t="s">
        <v>91</v>
      </c>
      <c r="T16" s="125" t="s">
        <v>92</v>
      </c>
      <c r="U16" s="125" t="s">
        <v>93</v>
      </c>
      <c r="V16" s="125" t="s">
        <v>94</v>
      </c>
      <c r="W16" s="125" t="s">
        <v>95</v>
      </c>
      <c r="X16" s="125" t="s">
        <v>96</v>
      </c>
      <c r="Y16" s="125" t="s">
        <v>97</v>
      </c>
      <c r="Z16" s="125" t="s">
        <v>98</v>
      </c>
      <c r="AA16" s="125" t="s">
        <v>99</v>
      </c>
      <c r="AB16" s="125" t="s">
        <v>100</v>
      </c>
      <c r="AC16" s="125" t="s">
        <v>101</v>
      </c>
      <c r="AD16" s="125" t="s">
        <v>102</v>
      </c>
      <c r="AE16" s="125" t="s">
        <v>103</v>
      </c>
      <c r="AF16" s="125" t="s">
        <v>104</v>
      </c>
      <c r="AG16" s="125" t="s">
        <v>105</v>
      </c>
      <c r="AH16" s="125" t="s">
        <v>106</v>
      </c>
      <c r="AI16" s="125" t="s">
        <v>107</v>
      </c>
      <c r="AJ16" s="125" t="s">
        <v>108</v>
      </c>
      <c r="AK16" s="125" t="s">
        <v>109</v>
      </c>
      <c r="AL16" s="125" t="s">
        <v>110</v>
      </c>
      <c r="AM16" s="125" t="s">
        <v>111</v>
      </c>
      <c r="AN16" s="125" t="s">
        <v>112</v>
      </c>
      <c r="AO16" s="125" t="s">
        <v>113</v>
      </c>
      <c r="AP16" s="125" t="s">
        <v>114</v>
      </c>
      <c r="AQ16" s="125" t="s">
        <v>115</v>
      </c>
      <c r="AR16" s="125" t="s">
        <v>116</v>
      </c>
      <c r="AS16" s="60"/>
      <c r="AT16" s="61"/>
      <c r="AU16" s="61"/>
      <c r="AV16" s="61"/>
      <c r="AW16" s="61"/>
      <c r="AX16" s="62"/>
    </row>
    <row r="17" spans="1:50" s="66" customFormat="1" ht="14.25" x14ac:dyDescent="0.2">
      <c r="A17" s="86"/>
      <c r="B17" s="86"/>
      <c r="C17" s="87"/>
      <c r="D17" s="87"/>
      <c r="E17" s="87"/>
      <c r="F17" s="87"/>
      <c r="G17" s="87"/>
      <c r="H17" s="87"/>
      <c r="I17" s="88"/>
      <c r="J17" s="88"/>
      <c r="K17" s="130" t="str">
        <f t="shared" ref="K17:L32" si="2">IF($J17="","","!")</f>
        <v/>
      </c>
      <c r="L17" s="130" t="str">
        <f t="shared" si="2"/>
        <v/>
      </c>
      <c r="M17" s="130"/>
      <c r="N17" s="130"/>
      <c r="O17" s="130"/>
      <c r="P17" s="136" t="str">
        <f>IF(OR($K17=1,L17=0),"INDIQUER LA RAISON!",IF(H17=1,"indiquer le degré!",""))</f>
        <v/>
      </c>
      <c r="Q17" s="86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64"/>
      <c r="AT17" s="64"/>
      <c r="AU17" s="64"/>
      <c r="AV17" s="64"/>
      <c r="AW17" s="64"/>
      <c r="AX17" s="65"/>
    </row>
    <row r="18" spans="1:50" s="66" customFormat="1" ht="14.25" x14ac:dyDescent="0.2">
      <c r="A18" s="86"/>
      <c r="B18" s="86"/>
      <c r="C18" s="87"/>
      <c r="D18" s="87"/>
      <c r="E18" s="87"/>
      <c r="F18" s="87"/>
      <c r="G18" s="87"/>
      <c r="H18" s="87"/>
      <c r="I18" s="88"/>
      <c r="J18" s="88"/>
      <c r="K18" s="130" t="str">
        <f t="shared" si="2"/>
        <v/>
      </c>
      <c r="L18" s="130" t="str">
        <f t="shared" si="2"/>
        <v/>
      </c>
      <c r="M18" s="130"/>
      <c r="N18" s="130"/>
      <c r="O18" s="130"/>
      <c r="P18" s="136" t="str">
        <f t="shared" ref="P18:P81" si="3">IF(OR($K18=1,L18=0),"INDIQUER LA RAISON!",IF(H18=1,"indiquer le degré!",""))</f>
        <v/>
      </c>
      <c r="Q18" s="86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64"/>
      <c r="AT18" s="64"/>
      <c r="AU18" s="64"/>
      <c r="AV18" s="64"/>
      <c r="AW18" s="64"/>
      <c r="AX18" s="65"/>
    </row>
    <row r="19" spans="1:50" s="66" customFormat="1" ht="14.25" x14ac:dyDescent="0.2">
      <c r="A19" s="86"/>
      <c r="B19" s="86"/>
      <c r="C19" s="87"/>
      <c r="D19" s="87"/>
      <c r="E19" s="87"/>
      <c r="F19" s="87"/>
      <c r="G19" s="87"/>
      <c r="H19" s="87"/>
      <c r="I19" s="88"/>
      <c r="J19" s="88"/>
      <c r="K19" s="130" t="str">
        <f t="shared" si="2"/>
        <v/>
      </c>
      <c r="L19" s="130" t="str">
        <f t="shared" si="2"/>
        <v/>
      </c>
      <c r="M19" s="130"/>
      <c r="N19" s="130"/>
      <c r="O19" s="130"/>
      <c r="P19" s="136" t="str">
        <f t="shared" si="3"/>
        <v/>
      </c>
      <c r="Q19" s="86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64"/>
      <c r="AT19" s="64"/>
      <c r="AU19" s="64"/>
      <c r="AV19" s="64"/>
      <c r="AW19" s="64"/>
      <c r="AX19" s="65"/>
    </row>
    <row r="20" spans="1:50" s="66" customFormat="1" ht="14.25" x14ac:dyDescent="0.2">
      <c r="A20" s="86"/>
      <c r="B20" s="86"/>
      <c r="C20" s="87"/>
      <c r="D20" s="87"/>
      <c r="E20" s="87"/>
      <c r="F20" s="87"/>
      <c r="G20" s="87"/>
      <c r="H20" s="87"/>
      <c r="I20" s="88"/>
      <c r="J20" s="88"/>
      <c r="K20" s="130" t="str">
        <f t="shared" si="2"/>
        <v/>
      </c>
      <c r="L20" s="130" t="str">
        <f t="shared" si="2"/>
        <v/>
      </c>
      <c r="M20" s="130"/>
      <c r="N20" s="130"/>
      <c r="O20" s="130"/>
      <c r="P20" s="136" t="str">
        <f t="shared" si="3"/>
        <v/>
      </c>
      <c r="Q20" s="86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64"/>
      <c r="AT20" s="64"/>
      <c r="AU20" s="64"/>
      <c r="AV20" s="64"/>
      <c r="AW20" s="64"/>
      <c r="AX20" s="65"/>
    </row>
    <row r="21" spans="1:50" s="66" customFormat="1" ht="14.25" x14ac:dyDescent="0.2">
      <c r="A21" s="86"/>
      <c r="B21" s="97"/>
      <c r="C21" s="87"/>
      <c r="D21" s="87"/>
      <c r="E21" s="87"/>
      <c r="F21" s="87"/>
      <c r="G21" s="87"/>
      <c r="H21" s="87"/>
      <c r="I21" s="88"/>
      <c r="J21" s="88"/>
      <c r="K21" s="130" t="str">
        <f t="shared" si="2"/>
        <v/>
      </c>
      <c r="L21" s="130" t="str">
        <f t="shared" si="2"/>
        <v/>
      </c>
      <c r="M21" s="130"/>
      <c r="N21" s="130"/>
      <c r="O21" s="130"/>
      <c r="P21" s="136" t="str">
        <f t="shared" si="3"/>
        <v/>
      </c>
      <c r="Q21" s="86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64"/>
      <c r="AT21" s="64"/>
      <c r="AU21" s="64"/>
      <c r="AV21" s="64"/>
      <c r="AW21" s="64"/>
      <c r="AX21" s="65"/>
    </row>
    <row r="22" spans="1:50" s="66" customFormat="1" ht="14.25" x14ac:dyDescent="0.2">
      <c r="A22" s="86"/>
      <c r="B22" s="86"/>
      <c r="C22" s="87"/>
      <c r="D22" s="87"/>
      <c r="E22" s="87"/>
      <c r="F22" s="87"/>
      <c r="G22" s="87"/>
      <c r="H22" s="87"/>
      <c r="I22" s="88"/>
      <c r="J22" s="88"/>
      <c r="K22" s="130" t="str">
        <f t="shared" si="2"/>
        <v/>
      </c>
      <c r="L22" s="130" t="str">
        <f t="shared" si="2"/>
        <v/>
      </c>
      <c r="M22" s="130"/>
      <c r="N22" s="130"/>
      <c r="O22" s="130"/>
      <c r="P22" s="136" t="str">
        <f t="shared" si="3"/>
        <v/>
      </c>
      <c r="Q22" s="86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4"/>
      <c r="AT22" s="64"/>
      <c r="AU22" s="64"/>
      <c r="AV22" s="64"/>
      <c r="AW22" s="64"/>
      <c r="AX22" s="65"/>
    </row>
    <row r="23" spans="1:50" s="66" customFormat="1" ht="14.25" x14ac:dyDescent="0.2">
      <c r="A23" s="86"/>
      <c r="B23" s="86"/>
      <c r="C23" s="87"/>
      <c r="D23" s="87"/>
      <c r="E23" s="87"/>
      <c r="F23" s="87"/>
      <c r="G23" s="87"/>
      <c r="H23" s="87"/>
      <c r="I23" s="88"/>
      <c r="J23" s="88"/>
      <c r="K23" s="130" t="str">
        <f t="shared" si="2"/>
        <v/>
      </c>
      <c r="L23" s="130" t="str">
        <f t="shared" si="2"/>
        <v/>
      </c>
      <c r="M23" s="130"/>
      <c r="N23" s="130"/>
      <c r="O23" s="130"/>
      <c r="P23" s="136" t="str">
        <f t="shared" si="3"/>
        <v/>
      </c>
      <c r="Q23" s="86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4"/>
      <c r="AT23" s="64"/>
      <c r="AU23" s="64"/>
      <c r="AV23" s="64"/>
      <c r="AW23" s="64"/>
      <c r="AX23" s="65"/>
    </row>
    <row r="24" spans="1:50" s="66" customFormat="1" ht="14.25" x14ac:dyDescent="0.2">
      <c r="A24" s="220"/>
      <c r="B24" s="221"/>
      <c r="C24" s="87"/>
      <c r="D24" s="87"/>
      <c r="E24" s="87"/>
      <c r="F24" s="87"/>
      <c r="G24" s="87"/>
      <c r="H24" s="87"/>
      <c r="I24" s="88"/>
      <c r="J24" s="99"/>
      <c r="K24" s="130" t="str">
        <f t="shared" si="2"/>
        <v/>
      </c>
      <c r="L24" s="130" t="str">
        <f t="shared" si="2"/>
        <v/>
      </c>
      <c r="M24" s="130"/>
      <c r="N24" s="130"/>
      <c r="O24" s="130"/>
      <c r="P24" s="136" t="str">
        <f t="shared" si="3"/>
        <v/>
      </c>
      <c r="Q24" s="86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64"/>
      <c r="AT24" s="64"/>
      <c r="AU24" s="64"/>
      <c r="AV24" s="64"/>
      <c r="AW24" s="64"/>
      <c r="AX24" s="65"/>
    </row>
    <row r="25" spans="1:50" s="66" customFormat="1" ht="14.25" x14ac:dyDescent="0.2">
      <c r="A25" s="86"/>
      <c r="B25" s="86"/>
      <c r="C25" s="87"/>
      <c r="D25" s="87"/>
      <c r="E25" s="87"/>
      <c r="F25" s="87"/>
      <c r="G25" s="87"/>
      <c r="H25" s="87"/>
      <c r="I25" s="88"/>
      <c r="J25" s="88"/>
      <c r="K25" s="130" t="str">
        <f t="shared" si="2"/>
        <v/>
      </c>
      <c r="L25" s="130" t="str">
        <f t="shared" si="2"/>
        <v/>
      </c>
      <c r="M25" s="130"/>
      <c r="N25" s="130"/>
      <c r="O25" s="130"/>
      <c r="P25" s="136" t="str">
        <f t="shared" si="3"/>
        <v/>
      </c>
      <c r="Q25" s="86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64"/>
      <c r="AT25" s="64"/>
      <c r="AU25" s="64"/>
      <c r="AV25" s="64"/>
      <c r="AW25" s="64"/>
      <c r="AX25" s="65"/>
    </row>
    <row r="26" spans="1:50" s="66" customFormat="1" ht="14.25" x14ac:dyDescent="0.2">
      <c r="A26" s="86"/>
      <c r="B26" s="86"/>
      <c r="C26" s="87"/>
      <c r="D26" s="87"/>
      <c r="E26" s="87"/>
      <c r="F26" s="87"/>
      <c r="G26" s="87"/>
      <c r="H26" s="87"/>
      <c r="I26" s="88"/>
      <c r="J26" s="88"/>
      <c r="K26" s="130" t="str">
        <f t="shared" si="2"/>
        <v/>
      </c>
      <c r="L26" s="130" t="str">
        <f t="shared" si="2"/>
        <v/>
      </c>
      <c r="M26" s="130"/>
      <c r="N26" s="130"/>
      <c r="O26" s="130"/>
      <c r="P26" s="136" t="str">
        <f t="shared" si="3"/>
        <v/>
      </c>
      <c r="Q26" s="86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64"/>
      <c r="AT26" s="64"/>
      <c r="AU26" s="64"/>
      <c r="AV26" s="64"/>
      <c r="AW26" s="64"/>
      <c r="AX26" s="65"/>
    </row>
    <row r="27" spans="1:50" s="66" customFormat="1" ht="14.25" x14ac:dyDescent="0.2">
      <c r="A27" s="86"/>
      <c r="B27" s="86"/>
      <c r="C27" s="87"/>
      <c r="D27" s="87"/>
      <c r="E27" s="87"/>
      <c r="F27" s="87"/>
      <c r="G27" s="87"/>
      <c r="H27" s="87"/>
      <c r="I27" s="88"/>
      <c r="J27" s="88"/>
      <c r="K27" s="130" t="str">
        <f t="shared" si="2"/>
        <v/>
      </c>
      <c r="L27" s="130" t="str">
        <f t="shared" si="2"/>
        <v/>
      </c>
      <c r="M27" s="130"/>
      <c r="N27" s="130"/>
      <c r="O27" s="130"/>
      <c r="P27" s="136" t="str">
        <f t="shared" si="3"/>
        <v/>
      </c>
      <c r="Q27" s="86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64"/>
      <c r="AT27" s="64"/>
      <c r="AU27" s="64"/>
      <c r="AV27" s="64"/>
      <c r="AW27" s="64"/>
      <c r="AX27" s="65"/>
    </row>
    <row r="28" spans="1:50" s="66" customFormat="1" ht="14.25" x14ac:dyDescent="0.2">
      <c r="A28" s="86"/>
      <c r="B28" s="86"/>
      <c r="C28" s="87"/>
      <c r="D28" s="87"/>
      <c r="E28" s="87"/>
      <c r="F28" s="87"/>
      <c r="G28" s="87"/>
      <c r="H28" s="87"/>
      <c r="I28" s="88"/>
      <c r="J28" s="88"/>
      <c r="K28" s="130" t="str">
        <f t="shared" si="2"/>
        <v/>
      </c>
      <c r="L28" s="130" t="str">
        <f t="shared" si="2"/>
        <v/>
      </c>
      <c r="M28" s="130"/>
      <c r="N28" s="130"/>
      <c r="O28" s="130"/>
      <c r="P28" s="136" t="str">
        <f t="shared" si="3"/>
        <v/>
      </c>
      <c r="Q28" s="86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64"/>
      <c r="AT28" s="64"/>
      <c r="AU28" s="64"/>
      <c r="AV28" s="64"/>
      <c r="AW28" s="64"/>
      <c r="AX28" s="65"/>
    </row>
    <row r="29" spans="1:50" s="66" customFormat="1" ht="14.25" x14ac:dyDescent="0.2">
      <c r="A29" s="86"/>
      <c r="B29" s="86"/>
      <c r="C29" s="87"/>
      <c r="D29" s="87"/>
      <c r="E29" s="87"/>
      <c r="F29" s="87"/>
      <c r="G29" s="87"/>
      <c r="H29" s="87"/>
      <c r="I29" s="88"/>
      <c r="J29" s="88"/>
      <c r="K29" s="130" t="str">
        <f t="shared" si="2"/>
        <v/>
      </c>
      <c r="L29" s="130" t="str">
        <f t="shared" si="2"/>
        <v/>
      </c>
      <c r="M29" s="130"/>
      <c r="N29" s="130"/>
      <c r="O29" s="130"/>
      <c r="P29" s="136" t="str">
        <f t="shared" si="3"/>
        <v/>
      </c>
      <c r="Q29" s="86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64"/>
      <c r="AT29" s="64"/>
      <c r="AU29" s="64"/>
      <c r="AV29" s="64"/>
      <c r="AW29" s="64"/>
      <c r="AX29" s="65"/>
    </row>
    <row r="30" spans="1:50" s="66" customFormat="1" ht="14.25" x14ac:dyDescent="0.2">
      <c r="A30" s="86"/>
      <c r="B30" s="86"/>
      <c r="C30" s="87"/>
      <c r="D30" s="87"/>
      <c r="E30" s="87"/>
      <c r="F30" s="87"/>
      <c r="G30" s="87"/>
      <c r="H30" s="87"/>
      <c r="I30" s="88"/>
      <c r="J30" s="88"/>
      <c r="K30" s="130" t="str">
        <f t="shared" si="2"/>
        <v/>
      </c>
      <c r="L30" s="130" t="str">
        <f t="shared" si="2"/>
        <v/>
      </c>
      <c r="M30" s="130"/>
      <c r="N30" s="130"/>
      <c r="O30" s="130"/>
      <c r="P30" s="136" t="str">
        <f t="shared" si="3"/>
        <v/>
      </c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64"/>
      <c r="AT30" s="64"/>
      <c r="AU30" s="64"/>
      <c r="AV30" s="64"/>
      <c r="AW30" s="64"/>
      <c r="AX30" s="65"/>
    </row>
    <row r="31" spans="1:50" s="66" customFormat="1" ht="14.25" x14ac:dyDescent="0.2">
      <c r="A31" s="86"/>
      <c r="B31" s="86"/>
      <c r="C31" s="87"/>
      <c r="D31" s="87"/>
      <c r="E31" s="87"/>
      <c r="F31" s="87"/>
      <c r="G31" s="87"/>
      <c r="H31" s="87"/>
      <c r="I31" s="88"/>
      <c r="J31" s="88"/>
      <c r="K31" s="130" t="str">
        <f t="shared" si="2"/>
        <v/>
      </c>
      <c r="L31" s="130" t="str">
        <f t="shared" si="2"/>
        <v/>
      </c>
      <c r="M31" s="130"/>
      <c r="N31" s="130"/>
      <c r="O31" s="130"/>
      <c r="P31" s="136" t="str">
        <f t="shared" si="3"/>
        <v/>
      </c>
      <c r="Q31" s="86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64"/>
      <c r="AT31" s="64"/>
      <c r="AU31" s="64"/>
      <c r="AV31" s="64"/>
      <c r="AW31" s="64"/>
      <c r="AX31" s="65"/>
    </row>
    <row r="32" spans="1:50" s="66" customFormat="1" ht="14.25" x14ac:dyDescent="0.2">
      <c r="A32" s="86"/>
      <c r="B32" s="86"/>
      <c r="C32" s="87"/>
      <c r="D32" s="87"/>
      <c r="E32" s="87"/>
      <c r="F32" s="87"/>
      <c r="G32" s="87"/>
      <c r="H32" s="87"/>
      <c r="I32" s="88"/>
      <c r="J32" s="88"/>
      <c r="K32" s="130" t="str">
        <f t="shared" si="2"/>
        <v/>
      </c>
      <c r="L32" s="130" t="str">
        <f t="shared" si="2"/>
        <v/>
      </c>
      <c r="M32" s="130"/>
      <c r="N32" s="130"/>
      <c r="O32" s="130"/>
      <c r="P32" s="136" t="str">
        <f t="shared" si="3"/>
        <v/>
      </c>
      <c r="Q32" s="86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64"/>
      <c r="AT32" s="64"/>
      <c r="AU32" s="64"/>
      <c r="AV32" s="64"/>
      <c r="AW32" s="64"/>
      <c r="AX32" s="65"/>
    </row>
    <row r="33" spans="1:50" s="66" customFormat="1" ht="14.25" x14ac:dyDescent="0.2">
      <c r="A33" s="86"/>
      <c r="B33" s="86"/>
      <c r="C33" s="87"/>
      <c r="D33" s="87"/>
      <c r="E33" s="87"/>
      <c r="F33" s="87"/>
      <c r="G33" s="87"/>
      <c r="H33" s="87"/>
      <c r="I33" s="88"/>
      <c r="J33" s="88"/>
      <c r="K33" s="130" t="str">
        <f t="shared" ref="K33:L96" si="4">IF($J33="","","!")</f>
        <v/>
      </c>
      <c r="L33" s="130" t="str">
        <f t="shared" si="4"/>
        <v/>
      </c>
      <c r="M33" s="130"/>
      <c r="N33" s="130"/>
      <c r="O33" s="130"/>
      <c r="P33" s="136" t="str">
        <f t="shared" si="3"/>
        <v/>
      </c>
      <c r="Q33" s="86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64"/>
      <c r="AT33" s="64"/>
      <c r="AU33" s="64"/>
      <c r="AV33" s="64"/>
      <c r="AW33" s="64"/>
      <c r="AX33" s="65"/>
    </row>
    <row r="34" spans="1:50" s="66" customFormat="1" ht="14.25" x14ac:dyDescent="0.2">
      <c r="A34" s="86"/>
      <c r="B34" s="86"/>
      <c r="C34" s="87"/>
      <c r="D34" s="87"/>
      <c r="E34" s="87"/>
      <c r="F34" s="87"/>
      <c r="G34" s="87"/>
      <c r="H34" s="87"/>
      <c r="I34" s="88"/>
      <c r="J34" s="88"/>
      <c r="K34" s="130" t="str">
        <f t="shared" si="4"/>
        <v/>
      </c>
      <c r="L34" s="130" t="str">
        <f t="shared" si="4"/>
        <v/>
      </c>
      <c r="M34" s="130"/>
      <c r="N34" s="130"/>
      <c r="O34" s="130"/>
      <c r="P34" s="136" t="str">
        <f t="shared" si="3"/>
        <v/>
      </c>
      <c r="Q34" s="86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64"/>
      <c r="AT34" s="64"/>
      <c r="AU34" s="64"/>
      <c r="AV34" s="64"/>
      <c r="AW34" s="64"/>
      <c r="AX34" s="65"/>
    </row>
    <row r="35" spans="1:50" s="66" customFormat="1" ht="14.25" x14ac:dyDescent="0.2">
      <c r="A35" s="86"/>
      <c r="B35" s="86"/>
      <c r="C35" s="87"/>
      <c r="D35" s="87"/>
      <c r="E35" s="87"/>
      <c r="F35" s="87"/>
      <c r="G35" s="87"/>
      <c r="H35" s="87"/>
      <c r="I35" s="88"/>
      <c r="J35" s="88"/>
      <c r="K35" s="130" t="str">
        <f t="shared" si="4"/>
        <v/>
      </c>
      <c r="L35" s="130" t="str">
        <f t="shared" si="4"/>
        <v/>
      </c>
      <c r="M35" s="130"/>
      <c r="N35" s="130"/>
      <c r="O35" s="130"/>
      <c r="P35" s="136" t="str">
        <f t="shared" si="3"/>
        <v/>
      </c>
      <c r="Q35" s="86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64"/>
      <c r="AT35" s="64"/>
      <c r="AU35" s="64"/>
      <c r="AV35" s="64"/>
      <c r="AW35" s="64"/>
      <c r="AX35" s="65"/>
    </row>
    <row r="36" spans="1:50" s="66" customFormat="1" ht="14.25" x14ac:dyDescent="0.2">
      <c r="A36" s="86"/>
      <c r="B36" s="86"/>
      <c r="C36" s="87"/>
      <c r="D36" s="87"/>
      <c r="E36" s="87"/>
      <c r="F36" s="87"/>
      <c r="G36" s="87"/>
      <c r="H36" s="87"/>
      <c r="I36" s="88"/>
      <c r="J36" s="88"/>
      <c r="K36" s="130" t="str">
        <f t="shared" si="4"/>
        <v/>
      </c>
      <c r="L36" s="130" t="str">
        <f t="shared" si="4"/>
        <v/>
      </c>
      <c r="M36" s="130"/>
      <c r="N36" s="130"/>
      <c r="O36" s="130"/>
      <c r="P36" s="136" t="str">
        <f t="shared" si="3"/>
        <v/>
      </c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64"/>
      <c r="AT36" s="64"/>
      <c r="AU36" s="64"/>
      <c r="AV36" s="64"/>
      <c r="AW36" s="64"/>
      <c r="AX36" s="65"/>
    </row>
    <row r="37" spans="1:50" s="66" customFormat="1" ht="14.25" x14ac:dyDescent="0.2">
      <c r="A37" s="86"/>
      <c r="B37" s="86"/>
      <c r="C37" s="87"/>
      <c r="D37" s="87"/>
      <c r="E37" s="87"/>
      <c r="F37" s="87"/>
      <c r="G37" s="87"/>
      <c r="H37" s="87"/>
      <c r="I37" s="88"/>
      <c r="J37" s="88"/>
      <c r="K37" s="130" t="str">
        <f t="shared" si="4"/>
        <v/>
      </c>
      <c r="L37" s="130" t="str">
        <f t="shared" si="4"/>
        <v/>
      </c>
      <c r="M37" s="130"/>
      <c r="N37" s="130"/>
      <c r="O37" s="130"/>
      <c r="P37" s="136" t="str">
        <f t="shared" si="3"/>
        <v/>
      </c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64"/>
      <c r="AT37" s="64"/>
      <c r="AU37" s="64"/>
      <c r="AV37" s="64"/>
      <c r="AW37" s="64"/>
      <c r="AX37" s="65"/>
    </row>
    <row r="38" spans="1:50" s="66" customFormat="1" ht="14.25" x14ac:dyDescent="0.2">
      <c r="A38" s="86"/>
      <c r="B38" s="86"/>
      <c r="C38" s="87"/>
      <c r="D38" s="87"/>
      <c r="E38" s="87"/>
      <c r="F38" s="87"/>
      <c r="G38" s="87"/>
      <c r="H38" s="87"/>
      <c r="I38" s="88"/>
      <c r="J38" s="88"/>
      <c r="K38" s="130" t="str">
        <f t="shared" si="4"/>
        <v/>
      </c>
      <c r="L38" s="130" t="str">
        <f t="shared" si="4"/>
        <v/>
      </c>
      <c r="M38" s="130"/>
      <c r="N38" s="130"/>
      <c r="O38" s="130"/>
      <c r="P38" s="136" t="str">
        <f t="shared" si="3"/>
        <v/>
      </c>
      <c r="Q38" s="86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64"/>
      <c r="AT38" s="64"/>
      <c r="AU38" s="64"/>
      <c r="AV38" s="64"/>
      <c r="AW38" s="64"/>
      <c r="AX38" s="65"/>
    </row>
    <row r="39" spans="1:50" s="66" customFormat="1" ht="14.25" x14ac:dyDescent="0.2">
      <c r="A39" s="86"/>
      <c r="B39" s="86"/>
      <c r="C39" s="87"/>
      <c r="D39" s="87"/>
      <c r="E39" s="87"/>
      <c r="F39" s="87"/>
      <c r="G39" s="87"/>
      <c r="H39" s="87"/>
      <c r="I39" s="88"/>
      <c r="J39" s="88"/>
      <c r="K39" s="130" t="str">
        <f t="shared" si="4"/>
        <v/>
      </c>
      <c r="L39" s="130" t="str">
        <f t="shared" si="4"/>
        <v/>
      </c>
      <c r="M39" s="130"/>
      <c r="N39" s="130"/>
      <c r="O39" s="130"/>
      <c r="P39" s="136" t="str">
        <f t="shared" si="3"/>
        <v/>
      </c>
      <c r="Q39" s="86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64"/>
      <c r="AT39" s="64"/>
      <c r="AU39" s="64"/>
      <c r="AV39" s="64"/>
      <c r="AW39" s="64"/>
      <c r="AX39" s="65"/>
    </row>
    <row r="40" spans="1:50" s="66" customFormat="1" ht="14.25" x14ac:dyDescent="0.2">
      <c r="A40" s="86"/>
      <c r="B40" s="86"/>
      <c r="C40" s="87"/>
      <c r="D40" s="87"/>
      <c r="E40" s="87"/>
      <c r="F40" s="87"/>
      <c r="G40" s="87"/>
      <c r="H40" s="87"/>
      <c r="I40" s="88"/>
      <c r="J40" s="88"/>
      <c r="K40" s="130" t="str">
        <f t="shared" si="4"/>
        <v/>
      </c>
      <c r="L40" s="130" t="str">
        <f t="shared" si="4"/>
        <v/>
      </c>
      <c r="M40" s="130"/>
      <c r="N40" s="130"/>
      <c r="O40" s="130"/>
      <c r="P40" s="136" t="str">
        <f t="shared" si="3"/>
        <v/>
      </c>
      <c r="Q40" s="86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64"/>
      <c r="AT40" s="64"/>
      <c r="AU40" s="64"/>
      <c r="AV40" s="64"/>
      <c r="AW40" s="64"/>
      <c r="AX40" s="65"/>
    </row>
    <row r="41" spans="1:50" s="66" customFormat="1" ht="14.25" x14ac:dyDescent="0.2">
      <c r="A41" s="86"/>
      <c r="B41" s="86"/>
      <c r="C41" s="87"/>
      <c r="D41" s="87"/>
      <c r="E41" s="87"/>
      <c r="F41" s="87"/>
      <c r="G41" s="87"/>
      <c r="H41" s="87"/>
      <c r="I41" s="88"/>
      <c r="J41" s="88"/>
      <c r="K41" s="130" t="str">
        <f t="shared" si="4"/>
        <v/>
      </c>
      <c r="L41" s="130" t="str">
        <f t="shared" si="4"/>
        <v/>
      </c>
      <c r="M41" s="130"/>
      <c r="N41" s="130"/>
      <c r="O41" s="130"/>
      <c r="P41" s="136" t="str">
        <f t="shared" si="3"/>
        <v/>
      </c>
      <c r="Q41" s="86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64"/>
      <c r="AT41" s="64"/>
      <c r="AU41" s="64"/>
      <c r="AV41" s="64"/>
      <c r="AW41" s="64"/>
      <c r="AX41" s="65"/>
    </row>
    <row r="42" spans="1:50" s="66" customFormat="1" ht="14.25" x14ac:dyDescent="0.2">
      <c r="A42" s="86"/>
      <c r="B42" s="86"/>
      <c r="C42" s="87"/>
      <c r="D42" s="87"/>
      <c r="E42" s="87"/>
      <c r="F42" s="87"/>
      <c r="G42" s="87"/>
      <c r="H42" s="87"/>
      <c r="I42" s="88"/>
      <c r="J42" s="88"/>
      <c r="K42" s="130" t="str">
        <f t="shared" si="4"/>
        <v/>
      </c>
      <c r="L42" s="130" t="str">
        <f t="shared" si="4"/>
        <v/>
      </c>
      <c r="M42" s="130"/>
      <c r="N42" s="130"/>
      <c r="O42" s="130"/>
      <c r="P42" s="136" t="str">
        <f t="shared" si="3"/>
        <v/>
      </c>
      <c r="Q42" s="86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64"/>
      <c r="AT42" s="64"/>
      <c r="AU42" s="64"/>
      <c r="AV42" s="64"/>
      <c r="AW42" s="64"/>
      <c r="AX42" s="65"/>
    </row>
    <row r="43" spans="1:50" s="66" customFormat="1" ht="14.25" x14ac:dyDescent="0.2">
      <c r="A43" s="86"/>
      <c r="B43" s="86"/>
      <c r="C43" s="87"/>
      <c r="D43" s="87"/>
      <c r="E43" s="87"/>
      <c r="F43" s="87"/>
      <c r="G43" s="87"/>
      <c r="H43" s="87"/>
      <c r="I43" s="88"/>
      <c r="J43" s="88"/>
      <c r="K43" s="130" t="str">
        <f t="shared" si="4"/>
        <v/>
      </c>
      <c r="L43" s="130" t="str">
        <f t="shared" si="4"/>
        <v/>
      </c>
      <c r="M43" s="130"/>
      <c r="N43" s="130"/>
      <c r="O43" s="130"/>
      <c r="P43" s="136" t="str">
        <f t="shared" si="3"/>
        <v/>
      </c>
      <c r="Q43" s="86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64"/>
      <c r="AT43" s="64"/>
      <c r="AU43" s="64"/>
      <c r="AV43" s="64"/>
      <c r="AW43" s="64"/>
      <c r="AX43" s="65"/>
    </row>
    <row r="44" spans="1:50" s="66" customFormat="1" ht="14.25" x14ac:dyDescent="0.2">
      <c r="A44" s="86"/>
      <c r="B44" s="86"/>
      <c r="C44" s="87"/>
      <c r="D44" s="87"/>
      <c r="E44" s="87"/>
      <c r="F44" s="87"/>
      <c r="G44" s="87"/>
      <c r="H44" s="87"/>
      <c r="I44" s="88"/>
      <c r="J44" s="88"/>
      <c r="K44" s="130" t="str">
        <f t="shared" si="4"/>
        <v/>
      </c>
      <c r="L44" s="130" t="str">
        <f t="shared" si="4"/>
        <v/>
      </c>
      <c r="M44" s="130"/>
      <c r="N44" s="130"/>
      <c r="O44" s="130"/>
      <c r="P44" s="136" t="str">
        <f t="shared" si="3"/>
        <v/>
      </c>
      <c r="Q44" s="86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64"/>
      <c r="AT44" s="64"/>
      <c r="AU44" s="64"/>
      <c r="AV44" s="64"/>
      <c r="AW44" s="64"/>
      <c r="AX44" s="65"/>
    </row>
    <row r="45" spans="1:50" s="66" customFormat="1" ht="14.25" x14ac:dyDescent="0.2">
      <c r="A45" s="86"/>
      <c r="B45" s="86"/>
      <c r="C45" s="87"/>
      <c r="D45" s="87"/>
      <c r="E45" s="87"/>
      <c r="F45" s="87"/>
      <c r="G45" s="87"/>
      <c r="H45" s="87"/>
      <c r="I45" s="88"/>
      <c r="J45" s="88"/>
      <c r="K45" s="130" t="str">
        <f t="shared" si="4"/>
        <v/>
      </c>
      <c r="L45" s="130" t="str">
        <f t="shared" si="4"/>
        <v/>
      </c>
      <c r="M45" s="130"/>
      <c r="N45" s="130"/>
      <c r="O45" s="130"/>
      <c r="P45" s="136" t="str">
        <f t="shared" si="3"/>
        <v/>
      </c>
      <c r="Q45" s="86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64"/>
      <c r="AT45" s="64"/>
      <c r="AU45" s="64"/>
      <c r="AV45" s="64"/>
      <c r="AW45" s="64"/>
      <c r="AX45" s="65"/>
    </row>
    <row r="46" spans="1:50" s="66" customFormat="1" ht="14.25" x14ac:dyDescent="0.2">
      <c r="A46" s="86"/>
      <c r="B46" s="86"/>
      <c r="C46" s="87"/>
      <c r="D46" s="87"/>
      <c r="E46" s="87"/>
      <c r="F46" s="87"/>
      <c r="G46" s="87"/>
      <c r="H46" s="87"/>
      <c r="I46" s="88"/>
      <c r="J46" s="88"/>
      <c r="K46" s="130" t="str">
        <f t="shared" si="4"/>
        <v/>
      </c>
      <c r="L46" s="130" t="str">
        <f t="shared" si="4"/>
        <v/>
      </c>
      <c r="M46" s="130"/>
      <c r="N46" s="130"/>
      <c r="O46" s="130"/>
      <c r="P46" s="136" t="str">
        <f t="shared" si="3"/>
        <v/>
      </c>
      <c r="Q46" s="86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64"/>
      <c r="AT46" s="64"/>
      <c r="AU46" s="64"/>
      <c r="AV46" s="64"/>
      <c r="AW46" s="64"/>
      <c r="AX46" s="65"/>
    </row>
    <row r="47" spans="1:50" s="66" customFormat="1" ht="14.25" x14ac:dyDescent="0.2">
      <c r="A47" s="86"/>
      <c r="B47" s="86"/>
      <c r="C47" s="87"/>
      <c r="D47" s="87"/>
      <c r="E47" s="87"/>
      <c r="F47" s="87"/>
      <c r="G47" s="87"/>
      <c r="H47" s="87"/>
      <c r="I47" s="88"/>
      <c r="J47" s="88"/>
      <c r="K47" s="130" t="str">
        <f t="shared" si="4"/>
        <v/>
      </c>
      <c r="L47" s="130" t="str">
        <f t="shared" si="4"/>
        <v/>
      </c>
      <c r="M47" s="130"/>
      <c r="N47" s="130"/>
      <c r="O47" s="130"/>
      <c r="P47" s="136" t="str">
        <f t="shared" si="3"/>
        <v/>
      </c>
      <c r="Q47" s="86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64"/>
      <c r="AT47" s="64"/>
      <c r="AU47" s="64"/>
      <c r="AV47" s="64"/>
      <c r="AW47" s="64"/>
      <c r="AX47" s="65"/>
    </row>
    <row r="48" spans="1:50" s="66" customFormat="1" ht="14.25" x14ac:dyDescent="0.2">
      <c r="A48" s="86"/>
      <c r="B48" s="86"/>
      <c r="C48" s="87"/>
      <c r="D48" s="87"/>
      <c r="E48" s="87"/>
      <c r="F48" s="87"/>
      <c r="G48" s="87"/>
      <c r="H48" s="87"/>
      <c r="I48" s="88"/>
      <c r="J48" s="88"/>
      <c r="K48" s="130" t="str">
        <f t="shared" si="4"/>
        <v/>
      </c>
      <c r="L48" s="130" t="str">
        <f t="shared" si="4"/>
        <v/>
      </c>
      <c r="M48" s="130"/>
      <c r="N48" s="130"/>
      <c r="O48" s="130"/>
      <c r="P48" s="136" t="str">
        <f t="shared" si="3"/>
        <v/>
      </c>
      <c r="Q48" s="86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64"/>
      <c r="AT48" s="64"/>
      <c r="AU48" s="64"/>
      <c r="AV48" s="64"/>
      <c r="AW48" s="64"/>
      <c r="AX48" s="65"/>
    </row>
    <row r="49" spans="1:50" s="66" customFormat="1" ht="14.25" x14ac:dyDescent="0.2">
      <c r="A49" s="86"/>
      <c r="B49" s="86"/>
      <c r="C49" s="87"/>
      <c r="D49" s="87"/>
      <c r="E49" s="87"/>
      <c r="F49" s="87"/>
      <c r="G49" s="87"/>
      <c r="H49" s="87"/>
      <c r="I49" s="88"/>
      <c r="J49" s="88"/>
      <c r="K49" s="130" t="str">
        <f t="shared" si="4"/>
        <v/>
      </c>
      <c r="L49" s="130" t="str">
        <f t="shared" si="4"/>
        <v/>
      </c>
      <c r="M49" s="130"/>
      <c r="N49" s="130"/>
      <c r="O49" s="130"/>
      <c r="P49" s="136" t="str">
        <f t="shared" si="3"/>
        <v/>
      </c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64"/>
      <c r="AT49" s="64"/>
      <c r="AU49" s="64"/>
      <c r="AV49" s="64"/>
      <c r="AW49" s="64"/>
      <c r="AX49" s="65"/>
    </row>
    <row r="50" spans="1:50" s="66" customFormat="1" ht="14.25" x14ac:dyDescent="0.2">
      <c r="A50" s="86"/>
      <c r="B50" s="86"/>
      <c r="C50" s="87"/>
      <c r="D50" s="87"/>
      <c r="E50" s="87"/>
      <c r="F50" s="87"/>
      <c r="G50" s="87"/>
      <c r="H50" s="87"/>
      <c r="I50" s="88"/>
      <c r="J50" s="88"/>
      <c r="K50" s="130" t="str">
        <f t="shared" si="4"/>
        <v/>
      </c>
      <c r="L50" s="130" t="str">
        <f t="shared" si="4"/>
        <v/>
      </c>
      <c r="M50" s="130"/>
      <c r="N50" s="130"/>
      <c r="O50" s="130"/>
      <c r="P50" s="136" t="str">
        <f t="shared" si="3"/>
        <v/>
      </c>
      <c r="Q50" s="86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64"/>
      <c r="AT50" s="64"/>
      <c r="AU50" s="64"/>
      <c r="AV50" s="64"/>
      <c r="AW50" s="64"/>
      <c r="AX50" s="65"/>
    </row>
    <row r="51" spans="1:50" s="66" customFormat="1" ht="14.25" x14ac:dyDescent="0.2">
      <c r="A51" s="86"/>
      <c r="B51" s="86"/>
      <c r="C51" s="87"/>
      <c r="D51" s="87"/>
      <c r="E51" s="87"/>
      <c r="F51" s="87"/>
      <c r="G51" s="87"/>
      <c r="H51" s="87"/>
      <c r="I51" s="88"/>
      <c r="J51" s="88"/>
      <c r="K51" s="130" t="str">
        <f t="shared" si="4"/>
        <v/>
      </c>
      <c r="L51" s="130" t="str">
        <f t="shared" si="4"/>
        <v/>
      </c>
      <c r="M51" s="130"/>
      <c r="N51" s="130"/>
      <c r="O51" s="130"/>
      <c r="P51" s="136" t="str">
        <f t="shared" si="3"/>
        <v/>
      </c>
      <c r="Q51" s="86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64"/>
      <c r="AT51" s="64"/>
      <c r="AU51" s="64"/>
      <c r="AV51" s="64"/>
      <c r="AW51" s="64"/>
      <c r="AX51" s="65"/>
    </row>
    <row r="52" spans="1:50" s="66" customFormat="1" ht="14.25" x14ac:dyDescent="0.2">
      <c r="A52" s="86"/>
      <c r="B52" s="86"/>
      <c r="C52" s="87"/>
      <c r="D52" s="87"/>
      <c r="E52" s="87"/>
      <c r="F52" s="87"/>
      <c r="G52" s="87"/>
      <c r="H52" s="87"/>
      <c r="I52" s="88"/>
      <c r="J52" s="88"/>
      <c r="K52" s="130" t="str">
        <f t="shared" si="4"/>
        <v/>
      </c>
      <c r="L52" s="130" t="str">
        <f t="shared" si="4"/>
        <v/>
      </c>
      <c r="M52" s="130"/>
      <c r="N52" s="130"/>
      <c r="O52" s="130"/>
      <c r="P52" s="136" t="str">
        <f t="shared" si="3"/>
        <v/>
      </c>
      <c r="Q52" s="86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64"/>
      <c r="AT52" s="64"/>
      <c r="AU52" s="64"/>
      <c r="AV52" s="64"/>
      <c r="AW52" s="64"/>
      <c r="AX52" s="65"/>
    </row>
    <row r="53" spans="1:50" s="66" customFormat="1" ht="14.25" x14ac:dyDescent="0.2">
      <c r="A53" s="86"/>
      <c r="B53" s="86"/>
      <c r="C53" s="87"/>
      <c r="D53" s="87"/>
      <c r="E53" s="87"/>
      <c r="F53" s="87"/>
      <c r="G53" s="87"/>
      <c r="H53" s="87"/>
      <c r="I53" s="88"/>
      <c r="J53" s="88"/>
      <c r="K53" s="130" t="str">
        <f t="shared" si="4"/>
        <v/>
      </c>
      <c r="L53" s="130" t="str">
        <f t="shared" si="4"/>
        <v/>
      </c>
      <c r="M53" s="130"/>
      <c r="N53" s="130"/>
      <c r="O53" s="130"/>
      <c r="P53" s="136" t="str">
        <f t="shared" si="3"/>
        <v/>
      </c>
      <c r="Q53" s="86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64"/>
      <c r="AT53" s="64"/>
      <c r="AU53" s="64"/>
      <c r="AV53" s="64"/>
      <c r="AW53" s="64"/>
      <c r="AX53" s="65"/>
    </row>
    <row r="54" spans="1:50" s="66" customFormat="1" ht="14.25" x14ac:dyDescent="0.2">
      <c r="A54" s="86"/>
      <c r="B54" s="86"/>
      <c r="C54" s="87"/>
      <c r="D54" s="87"/>
      <c r="E54" s="87"/>
      <c r="F54" s="87"/>
      <c r="G54" s="87"/>
      <c r="H54" s="87"/>
      <c r="I54" s="88"/>
      <c r="J54" s="88"/>
      <c r="K54" s="130" t="str">
        <f t="shared" si="4"/>
        <v/>
      </c>
      <c r="L54" s="130" t="str">
        <f t="shared" si="4"/>
        <v/>
      </c>
      <c r="M54" s="130"/>
      <c r="N54" s="130"/>
      <c r="O54" s="130"/>
      <c r="P54" s="136" t="str">
        <f t="shared" si="3"/>
        <v/>
      </c>
      <c r="Q54" s="86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64"/>
      <c r="AT54" s="64"/>
      <c r="AU54" s="64"/>
      <c r="AV54" s="64"/>
      <c r="AW54" s="64"/>
      <c r="AX54" s="65"/>
    </row>
    <row r="55" spans="1:50" s="66" customFormat="1" ht="14.25" x14ac:dyDescent="0.2">
      <c r="A55" s="86"/>
      <c r="B55" s="86"/>
      <c r="C55" s="87"/>
      <c r="D55" s="87"/>
      <c r="E55" s="87"/>
      <c r="F55" s="87"/>
      <c r="G55" s="87"/>
      <c r="H55" s="87"/>
      <c r="I55" s="88"/>
      <c r="J55" s="88"/>
      <c r="K55" s="130" t="str">
        <f t="shared" si="4"/>
        <v/>
      </c>
      <c r="L55" s="130" t="str">
        <f t="shared" si="4"/>
        <v/>
      </c>
      <c r="M55" s="130"/>
      <c r="N55" s="130"/>
      <c r="O55" s="130"/>
      <c r="P55" s="136" t="str">
        <f t="shared" si="3"/>
        <v/>
      </c>
      <c r="Q55" s="86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64"/>
      <c r="AT55" s="64"/>
      <c r="AU55" s="64"/>
      <c r="AV55" s="64"/>
      <c r="AW55" s="64"/>
      <c r="AX55" s="65"/>
    </row>
    <row r="56" spans="1:50" s="66" customFormat="1" ht="14.25" x14ac:dyDescent="0.2">
      <c r="A56" s="86"/>
      <c r="B56" s="86"/>
      <c r="C56" s="87"/>
      <c r="D56" s="87"/>
      <c r="E56" s="87"/>
      <c r="F56" s="87"/>
      <c r="G56" s="87"/>
      <c r="H56" s="87"/>
      <c r="I56" s="88"/>
      <c r="J56" s="88"/>
      <c r="K56" s="130" t="str">
        <f t="shared" si="4"/>
        <v/>
      </c>
      <c r="L56" s="130" t="str">
        <f t="shared" si="4"/>
        <v/>
      </c>
      <c r="M56" s="130"/>
      <c r="N56" s="130"/>
      <c r="O56" s="130"/>
      <c r="P56" s="136" t="str">
        <f t="shared" si="3"/>
        <v/>
      </c>
      <c r="Q56" s="8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64"/>
      <c r="AT56" s="64"/>
      <c r="AU56" s="64"/>
      <c r="AV56" s="64"/>
      <c r="AW56" s="64"/>
      <c r="AX56" s="65"/>
    </row>
    <row r="57" spans="1:50" s="66" customFormat="1" ht="14.25" x14ac:dyDescent="0.2">
      <c r="A57" s="86"/>
      <c r="B57" s="86"/>
      <c r="C57" s="87"/>
      <c r="D57" s="87"/>
      <c r="E57" s="87"/>
      <c r="F57" s="87"/>
      <c r="G57" s="87"/>
      <c r="H57" s="87"/>
      <c r="I57" s="88"/>
      <c r="J57" s="88"/>
      <c r="K57" s="130" t="str">
        <f t="shared" si="4"/>
        <v/>
      </c>
      <c r="L57" s="130" t="str">
        <f t="shared" si="4"/>
        <v/>
      </c>
      <c r="M57" s="130"/>
      <c r="N57" s="130"/>
      <c r="O57" s="130"/>
      <c r="P57" s="136" t="str">
        <f t="shared" si="3"/>
        <v/>
      </c>
      <c r="Q57" s="86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64"/>
      <c r="AT57" s="64"/>
      <c r="AU57" s="64"/>
      <c r="AV57" s="64"/>
      <c r="AW57" s="64"/>
      <c r="AX57" s="65"/>
    </row>
    <row r="58" spans="1:50" s="66" customFormat="1" ht="14.25" x14ac:dyDescent="0.2">
      <c r="A58" s="86"/>
      <c r="B58" s="86"/>
      <c r="C58" s="87"/>
      <c r="D58" s="87"/>
      <c r="E58" s="87"/>
      <c r="F58" s="87"/>
      <c r="G58" s="87"/>
      <c r="H58" s="87"/>
      <c r="I58" s="88"/>
      <c r="J58" s="88"/>
      <c r="K58" s="130" t="str">
        <f t="shared" si="4"/>
        <v/>
      </c>
      <c r="L58" s="130" t="str">
        <f t="shared" si="4"/>
        <v/>
      </c>
      <c r="M58" s="130"/>
      <c r="N58" s="130"/>
      <c r="O58" s="130"/>
      <c r="P58" s="136" t="str">
        <f t="shared" si="3"/>
        <v/>
      </c>
      <c r="Q58" s="86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64"/>
      <c r="AT58" s="64"/>
      <c r="AU58" s="64"/>
      <c r="AV58" s="64"/>
      <c r="AW58" s="64"/>
      <c r="AX58" s="65"/>
    </row>
    <row r="59" spans="1:50" s="66" customFormat="1" ht="14.25" x14ac:dyDescent="0.2">
      <c r="A59" s="86"/>
      <c r="B59" s="86"/>
      <c r="C59" s="87"/>
      <c r="D59" s="87"/>
      <c r="E59" s="87"/>
      <c r="F59" s="87"/>
      <c r="G59" s="87"/>
      <c r="H59" s="87"/>
      <c r="I59" s="88"/>
      <c r="J59" s="88"/>
      <c r="K59" s="130" t="str">
        <f t="shared" si="4"/>
        <v/>
      </c>
      <c r="L59" s="130" t="str">
        <f t="shared" si="4"/>
        <v/>
      </c>
      <c r="M59" s="130"/>
      <c r="N59" s="130"/>
      <c r="O59" s="130"/>
      <c r="P59" s="136" t="str">
        <f t="shared" si="3"/>
        <v/>
      </c>
      <c r="Q59" s="86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64"/>
      <c r="AT59" s="64"/>
      <c r="AU59" s="64"/>
      <c r="AV59" s="64"/>
      <c r="AW59" s="64"/>
      <c r="AX59" s="65"/>
    </row>
    <row r="60" spans="1:50" s="66" customFormat="1" ht="14.25" x14ac:dyDescent="0.2">
      <c r="A60" s="86"/>
      <c r="B60" s="86"/>
      <c r="C60" s="87"/>
      <c r="D60" s="87"/>
      <c r="E60" s="87"/>
      <c r="F60" s="87"/>
      <c r="G60" s="87"/>
      <c r="H60" s="87"/>
      <c r="I60" s="88"/>
      <c r="J60" s="88"/>
      <c r="K60" s="130" t="str">
        <f t="shared" si="4"/>
        <v/>
      </c>
      <c r="L60" s="130" t="str">
        <f t="shared" si="4"/>
        <v/>
      </c>
      <c r="M60" s="130"/>
      <c r="N60" s="130"/>
      <c r="O60" s="130"/>
      <c r="P60" s="136" t="str">
        <f t="shared" si="3"/>
        <v/>
      </c>
      <c r="Q60" s="86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64"/>
      <c r="AT60" s="64"/>
      <c r="AU60" s="64"/>
      <c r="AV60" s="64"/>
      <c r="AW60" s="64"/>
      <c r="AX60" s="65"/>
    </row>
    <row r="61" spans="1:50" s="66" customFormat="1" ht="14.25" x14ac:dyDescent="0.2">
      <c r="A61" s="86"/>
      <c r="B61" s="86"/>
      <c r="C61" s="87"/>
      <c r="D61" s="87"/>
      <c r="E61" s="87"/>
      <c r="F61" s="87"/>
      <c r="G61" s="87"/>
      <c r="H61" s="87"/>
      <c r="I61" s="88"/>
      <c r="J61" s="88"/>
      <c r="K61" s="130" t="str">
        <f t="shared" si="4"/>
        <v/>
      </c>
      <c r="L61" s="130" t="str">
        <f t="shared" si="4"/>
        <v/>
      </c>
      <c r="M61" s="130"/>
      <c r="N61" s="130"/>
      <c r="O61" s="130"/>
      <c r="P61" s="136" t="str">
        <f t="shared" si="3"/>
        <v/>
      </c>
      <c r="Q61" s="86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64"/>
      <c r="AT61" s="64"/>
      <c r="AU61" s="64"/>
      <c r="AV61" s="64"/>
      <c r="AW61" s="64"/>
      <c r="AX61" s="65"/>
    </row>
    <row r="62" spans="1:50" s="66" customFormat="1" ht="14.25" x14ac:dyDescent="0.2">
      <c r="A62" s="86"/>
      <c r="B62" s="86"/>
      <c r="C62" s="87"/>
      <c r="D62" s="87"/>
      <c r="E62" s="87"/>
      <c r="F62" s="87"/>
      <c r="G62" s="87"/>
      <c r="H62" s="87"/>
      <c r="I62" s="88"/>
      <c r="J62" s="88"/>
      <c r="K62" s="130" t="str">
        <f t="shared" si="4"/>
        <v/>
      </c>
      <c r="L62" s="130" t="str">
        <f t="shared" si="4"/>
        <v/>
      </c>
      <c r="M62" s="130"/>
      <c r="N62" s="130"/>
      <c r="O62" s="130"/>
      <c r="P62" s="136" t="str">
        <f t="shared" si="3"/>
        <v/>
      </c>
      <c r="Q62" s="86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64"/>
      <c r="AT62" s="64"/>
      <c r="AU62" s="64"/>
      <c r="AV62" s="64"/>
      <c r="AW62" s="64"/>
      <c r="AX62" s="65"/>
    </row>
    <row r="63" spans="1:50" s="66" customFormat="1" ht="14.25" x14ac:dyDescent="0.2">
      <c r="A63" s="86"/>
      <c r="B63" s="86"/>
      <c r="C63" s="87"/>
      <c r="D63" s="87"/>
      <c r="E63" s="87"/>
      <c r="F63" s="87"/>
      <c r="G63" s="87"/>
      <c r="H63" s="87"/>
      <c r="I63" s="88"/>
      <c r="J63" s="88"/>
      <c r="K63" s="130" t="str">
        <f t="shared" si="4"/>
        <v/>
      </c>
      <c r="L63" s="130" t="str">
        <f t="shared" si="4"/>
        <v/>
      </c>
      <c r="M63" s="130"/>
      <c r="N63" s="130"/>
      <c r="O63" s="130"/>
      <c r="P63" s="136" t="str">
        <f t="shared" si="3"/>
        <v/>
      </c>
      <c r="Q63" s="86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64"/>
      <c r="AT63" s="64"/>
      <c r="AU63" s="64"/>
      <c r="AV63" s="64"/>
      <c r="AW63" s="64"/>
      <c r="AX63" s="65"/>
    </row>
    <row r="64" spans="1:50" s="66" customFormat="1" ht="14.25" x14ac:dyDescent="0.2">
      <c r="A64" s="86"/>
      <c r="B64" s="86"/>
      <c r="C64" s="87"/>
      <c r="D64" s="87"/>
      <c r="E64" s="87"/>
      <c r="F64" s="87"/>
      <c r="G64" s="87"/>
      <c r="H64" s="87"/>
      <c r="I64" s="88"/>
      <c r="J64" s="88"/>
      <c r="K64" s="130" t="str">
        <f t="shared" si="4"/>
        <v/>
      </c>
      <c r="L64" s="130" t="str">
        <f t="shared" si="4"/>
        <v/>
      </c>
      <c r="M64" s="130"/>
      <c r="N64" s="130"/>
      <c r="O64" s="130"/>
      <c r="P64" s="136" t="str">
        <f t="shared" si="3"/>
        <v/>
      </c>
      <c r="Q64" s="86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64"/>
      <c r="AT64" s="64"/>
      <c r="AU64" s="64"/>
      <c r="AV64" s="64"/>
      <c r="AW64" s="64"/>
      <c r="AX64" s="65"/>
    </row>
    <row r="65" spans="1:50" s="66" customFormat="1" ht="14.25" x14ac:dyDescent="0.2">
      <c r="A65" s="86"/>
      <c r="B65" s="86"/>
      <c r="C65" s="87"/>
      <c r="D65" s="87"/>
      <c r="E65" s="87"/>
      <c r="F65" s="87"/>
      <c r="G65" s="87"/>
      <c r="H65" s="87"/>
      <c r="I65" s="88"/>
      <c r="J65" s="88"/>
      <c r="K65" s="130" t="str">
        <f t="shared" si="4"/>
        <v/>
      </c>
      <c r="L65" s="130" t="str">
        <f t="shared" si="4"/>
        <v/>
      </c>
      <c r="M65" s="130"/>
      <c r="N65" s="130"/>
      <c r="O65" s="130"/>
      <c r="P65" s="136" t="str">
        <f t="shared" si="3"/>
        <v/>
      </c>
      <c r="Q65" s="86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64"/>
      <c r="AT65" s="64"/>
      <c r="AU65" s="64"/>
      <c r="AV65" s="64"/>
      <c r="AW65" s="64"/>
      <c r="AX65" s="65"/>
    </row>
    <row r="66" spans="1:50" s="66" customFormat="1" ht="14.25" x14ac:dyDescent="0.2">
      <c r="A66" s="86"/>
      <c r="B66" s="86"/>
      <c r="C66" s="87"/>
      <c r="D66" s="87"/>
      <c r="E66" s="87"/>
      <c r="F66" s="87"/>
      <c r="G66" s="87"/>
      <c r="H66" s="87"/>
      <c r="I66" s="88"/>
      <c r="J66" s="88"/>
      <c r="K66" s="130" t="str">
        <f t="shared" si="4"/>
        <v/>
      </c>
      <c r="L66" s="130" t="str">
        <f t="shared" si="4"/>
        <v/>
      </c>
      <c r="M66" s="130"/>
      <c r="N66" s="130"/>
      <c r="O66" s="130"/>
      <c r="P66" s="136" t="str">
        <f t="shared" si="3"/>
        <v/>
      </c>
      <c r="Q66" s="86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64"/>
      <c r="AT66" s="64"/>
      <c r="AU66" s="64"/>
      <c r="AV66" s="64"/>
      <c r="AW66" s="64"/>
      <c r="AX66" s="65"/>
    </row>
    <row r="67" spans="1:50" s="66" customFormat="1" ht="14.25" x14ac:dyDescent="0.2">
      <c r="A67" s="86"/>
      <c r="B67" s="86"/>
      <c r="C67" s="87"/>
      <c r="D67" s="87"/>
      <c r="E67" s="87"/>
      <c r="F67" s="87"/>
      <c r="G67" s="87"/>
      <c r="H67" s="87"/>
      <c r="I67" s="88"/>
      <c r="J67" s="88"/>
      <c r="K67" s="130" t="str">
        <f t="shared" si="4"/>
        <v/>
      </c>
      <c r="L67" s="130" t="str">
        <f t="shared" si="4"/>
        <v/>
      </c>
      <c r="M67" s="130"/>
      <c r="N67" s="130"/>
      <c r="O67" s="130"/>
      <c r="P67" s="136" t="str">
        <f t="shared" si="3"/>
        <v/>
      </c>
      <c r="Q67" s="86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64"/>
      <c r="AT67" s="64"/>
      <c r="AU67" s="64"/>
      <c r="AV67" s="64"/>
      <c r="AW67" s="64"/>
      <c r="AX67" s="65"/>
    </row>
    <row r="68" spans="1:50" s="66" customFormat="1" ht="14.25" x14ac:dyDescent="0.2">
      <c r="A68" s="86"/>
      <c r="B68" s="86"/>
      <c r="C68" s="87"/>
      <c r="D68" s="87"/>
      <c r="E68" s="87"/>
      <c r="F68" s="87"/>
      <c r="G68" s="87"/>
      <c r="H68" s="87"/>
      <c r="I68" s="88"/>
      <c r="J68" s="88"/>
      <c r="K68" s="130" t="str">
        <f t="shared" si="4"/>
        <v/>
      </c>
      <c r="L68" s="130" t="str">
        <f t="shared" si="4"/>
        <v/>
      </c>
      <c r="M68" s="130"/>
      <c r="N68" s="130"/>
      <c r="O68" s="130"/>
      <c r="P68" s="136" t="str">
        <f t="shared" si="3"/>
        <v/>
      </c>
      <c r="Q68" s="86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64"/>
      <c r="AT68" s="64"/>
      <c r="AU68" s="64"/>
      <c r="AV68" s="64"/>
      <c r="AW68" s="64"/>
      <c r="AX68" s="65"/>
    </row>
    <row r="69" spans="1:50" s="66" customFormat="1" ht="14.25" x14ac:dyDescent="0.2">
      <c r="A69" s="86"/>
      <c r="B69" s="86"/>
      <c r="C69" s="87"/>
      <c r="D69" s="87"/>
      <c r="E69" s="87"/>
      <c r="F69" s="87"/>
      <c r="G69" s="87"/>
      <c r="H69" s="87"/>
      <c r="I69" s="88"/>
      <c r="J69" s="88"/>
      <c r="K69" s="130" t="str">
        <f t="shared" si="4"/>
        <v/>
      </c>
      <c r="L69" s="130" t="str">
        <f t="shared" si="4"/>
        <v/>
      </c>
      <c r="M69" s="130"/>
      <c r="N69" s="130"/>
      <c r="O69" s="130"/>
      <c r="P69" s="136" t="str">
        <f t="shared" si="3"/>
        <v/>
      </c>
      <c r="Q69" s="86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64"/>
      <c r="AT69" s="64"/>
      <c r="AU69" s="64"/>
      <c r="AV69" s="64"/>
      <c r="AW69" s="64"/>
      <c r="AX69" s="65"/>
    </row>
    <row r="70" spans="1:50" s="66" customFormat="1" ht="14.25" x14ac:dyDescent="0.2">
      <c r="A70" s="86"/>
      <c r="B70" s="86"/>
      <c r="C70" s="87"/>
      <c r="D70" s="87"/>
      <c r="E70" s="87"/>
      <c r="F70" s="87"/>
      <c r="G70" s="87"/>
      <c r="H70" s="87"/>
      <c r="I70" s="88"/>
      <c r="J70" s="88"/>
      <c r="K70" s="130" t="str">
        <f t="shared" si="4"/>
        <v/>
      </c>
      <c r="L70" s="130" t="str">
        <f t="shared" si="4"/>
        <v/>
      </c>
      <c r="M70" s="130"/>
      <c r="N70" s="130"/>
      <c r="O70" s="130"/>
      <c r="P70" s="136" t="str">
        <f t="shared" si="3"/>
        <v/>
      </c>
      <c r="Q70" s="86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64"/>
      <c r="AT70" s="64"/>
      <c r="AU70" s="64"/>
      <c r="AV70" s="64"/>
      <c r="AW70" s="64"/>
      <c r="AX70" s="65"/>
    </row>
    <row r="71" spans="1:50" s="66" customFormat="1" ht="14.25" x14ac:dyDescent="0.2">
      <c r="A71" s="86"/>
      <c r="B71" s="86"/>
      <c r="C71" s="87"/>
      <c r="D71" s="87"/>
      <c r="E71" s="87"/>
      <c r="F71" s="87"/>
      <c r="G71" s="87"/>
      <c r="H71" s="87"/>
      <c r="I71" s="88"/>
      <c r="J71" s="88"/>
      <c r="K71" s="130" t="str">
        <f t="shared" si="4"/>
        <v/>
      </c>
      <c r="L71" s="130" t="str">
        <f t="shared" si="4"/>
        <v/>
      </c>
      <c r="M71" s="130"/>
      <c r="N71" s="130"/>
      <c r="O71" s="130"/>
      <c r="P71" s="136" t="str">
        <f t="shared" si="3"/>
        <v/>
      </c>
      <c r="Q71" s="86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64"/>
      <c r="AT71" s="64"/>
      <c r="AU71" s="64"/>
      <c r="AV71" s="64"/>
      <c r="AW71" s="64"/>
      <c r="AX71" s="65"/>
    </row>
    <row r="72" spans="1:50" s="66" customFormat="1" ht="14.25" x14ac:dyDescent="0.2">
      <c r="A72" s="86"/>
      <c r="B72" s="86"/>
      <c r="C72" s="87"/>
      <c r="D72" s="87"/>
      <c r="E72" s="87"/>
      <c r="F72" s="87"/>
      <c r="G72" s="87"/>
      <c r="H72" s="87"/>
      <c r="I72" s="88"/>
      <c r="J72" s="88"/>
      <c r="K72" s="130" t="str">
        <f t="shared" si="4"/>
        <v/>
      </c>
      <c r="L72" s="130" t="str">
        <f t="shared" si="4"/>
        <v/>
      </c>
      <c r="M72" s="130"/>
      <c r="N72" s="130"/>
      <c r="O72" s="130"/>
      <c r="P72" s="136" t="str">
        <f t="shared" si="3"/>
        <v/>
      </c>
      <c r="Q72" s="86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64"/>
      <c r="AT72" s="64"/>
      <c r="AU72" s="64"/>
      <c r="AV72" s="64"/>
      <c r="AW72" s="64"/>
      <c r="AX72" s="65"/>
    </row>
    <row r="73" spans="1:50" s="66" customFormat="1" ht="14.25" x14ac:dyDescent="0.2">
      <c r="A73" s="86"/>
      <c r="B73" s="86"/>
      <c r="C73" s="87"/>
      <c r="D73" s="87"/>
      <c r="E73" s="87"/>
      <c r="F73" s="87"/>
      <c r="G73" s="87"/>
      <c r="H73" s="87"/>
      <c r="I73" s="88"/>
      <c r="J73" s="88"/>
      <c r="K73" s="130" t="str">
        <f t="shared" si="4"/>
        <v/>
      </c>
      <c r="L73" s="130" t="str">
        <f t="shared" si="4"/>
        <v/>
      </c>
      <c r="M73" s="130"/>
      <c r="N73" s="130"/>
      <c r="O73" s="130"/>
      <c r="P73" s="136" t="str">
        <f t="shared" si="3"/>
        <v/>
      </c>
      <c r="Q73" s="86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64"/>
      <c r="AT73" s="64"/>
      <c r="AU73" s="64"/>
      <c r="AV73" s="64"/>
      <c r="AW73" s="64"/>
      <c r="AX73" s="65"/>
    </row>
    <row r="74" spans="1:50" s="66" customFormat="1" ht="14.25" x14ac:dyDescent="0.2">
      <c r="A74" s="86"/>
      <c r="B74" s="86"/>
      <c r="C74" s="87"/>
      <c r="D74" s="87"/>
      <c r="E74" s="87"/>
      <c r="F74" s="87"/>
      <c r="G74" s="87"/>
      <c r="H74" s="87"/>
      <c r="I74" s="88"/>
      <c r="J74" s="88"/>
      <c r="K74" s="130" t="str">
        <f t="shared" si="4"/>
        <v/>
      </c>
      <c r="L74" s="130" t="str">
        <f t="shared" si="4"/>
        <v/>
      </c>
      <c r="M74" s="130"/>
      <c r="N74" s="130"/>
      <c r="O74" s="130"/>
      <c r="P74" s="136" t="str">
        <f t="shared" si="3"/>
        <v/>
      </c>
      <c r="Q74" s="86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64"/>
      <c r="AT74" s="64"/>
      <c r="AU74" s="64"/>
      <c r="AV74" s="64"/>
      <c r="AW74" s="64"/>
      <c r="AX74" s="65"/>
    </row>
    <row r="75" spans="1:50" s="66" customFormat="1" ht="14.25" x14ac:dyDescent="0.2">
      <c r="A75" s="86"/>
      <c r="B75" s="86"/>
      <c r="C75" s="87"/>
      <c r="D75" s="87"/>
      <c r="E75" s="87"/>
      <c r="F75" s="87"/>
      <c r="G75" s="87"/>
      <c r="H75" s="87"/>
      <c r="I75" s="88"/>
      <c r="J75" s="88"/>
      <c r="K75" s="130" t="str">
        <f t="shared" si="4"/>
        <v/>
      </c>
      <c r="L75" s="130" t="str">
        <f t="shared" si="4"/>
        <v/>
      </c>
      <c r="M75" s="130"/>
      <c r="N75" s="130"/>
      <c r="O75" s="130"/>
      <c r="P75" s="136" t="str">
        <f t="shared" si="3"/>
        <v/>
      </c>
      <c r="Q75" s="86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64"/>
      <c r="AT75" s="64"/>
      <c r="AU75" s="64"/>
      <c r="AV75" s="64"/>
      <c r="AW75" s="64"/>
      <c r="AX75" s="65"/>
    </row>
    <row r="76" spans="1:50" s="66" customFormat="1" ht="14.25" x14ac:dyDescent="0.2">
      <c r="A76" s="86"/>
      <c r="B76" s="86"/>
      <c r="C76" s="87"/>
      <c r="D76" s="87"/>
      <c r="E76" s="87"/>
      <c r="F76" s="87"/>
      <c r="G76" s="87"/>
      <c r="H76" s="87"/>
      <c r="I76" s="88"/>
      <c r="J76" s="88"/>
      <c r="K76" s="130" t="str">
        <f t="shared" si="4"/>
        <v/>
      </c>
      <c r="L76" s="130" t="str">
        <f t="shared" si="4"/>
        <v/>
      </c>
      <c r="M76" s="130"/>
      <c r="N76" s="130"/>
      <c r="O76" s="130"/>
      <c r="P76" s="136" t="str">
        <f t="shared" si="3"/>
        <v/>
      </c>
      <c r="Q76" s="86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64"/>
      <c r="AT76" s="64"/>
      <c r="AU76" s="64"/>
      <c r="AV76" s="64"/>
      <c r="AW76" s="64"/>
      <c r="AX76" s="65"/>
    </row>
    <row r="77" spans="1:50" s="66" customFormat="1" ht="14.25" x14ac:dyDescent="0.2">
      <c r="A77" s="86"/>
      <c r="B77" s="86"/>
      <c r="C77" s="87"/>
      <c r="D77" s="87"/>
      <c r="E77" s="87"/>
      <c r="F77" s="87"/>
      <c r="G77" s="87"/>
      <c r="H77" s="87"/>
      <c r="I77" s="88"/>
      <c r="J77" s="88"/>
      <c r="K77" s="130" t="str">
        <f t="shared" si="4"/>
        <v/>
      </c>
      <c r="L77" s="130" t="str">
        <f t="shared" si="4"/>
        <v/>
      </c>
      <c r="M77" s="130"/>
      <c r="N77" s="130"/>
      <c r="O77" s="130"/>
      <c r="P77" s="136" t="str">
        <f t="shared" si="3"/>
        <v/>
      </c>
      <c r="Q77" s="86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64"/>
      <c r="AT77" s="64"/>
      <c r="AU77" s="64"/>
      <c r="AV77" s="64"/>
      <c r="AW77" s="64"/>
      <c r="AX77" s="65"/>
    </row>
    <row r="78" spans="1:50" s="66" customFormat="1" ht="14.25" x14ac:dyDescent="0.2">
      <c r="A78" s="86"/>
      <c r="B78" s="86"/>
      <c r="C78" s="87"/>
      <c r="D78" s="87"/>
      <c r="E78" s="87"/>
      <c r="F78" s="87"/>
      <c r="G78" s="87"/>
      <c r="H78" s="87"/>
      <c r="I78" s="88"/>
      <c r="J78" s="88"/>
      <c r="K78" s="130" t="str">
        <f t="shared" si="4"/>
        <v/>
      </c>
      <c r="L78" s="130" t="str">
        <f t="shared" si="4"/>
        <v/>
      </c>
      <c r="M78" s="130"/>
      <c r="N78" s="130"/>
      <c r="O78" s="130"/>
      <c r="P78" s="136" t="str">
        <f t="shared" si="3"/>
        <v/>
      </c>
      <c r="Q78" s="86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64"/>
      <c r="AT78" s="64"/>
      <c r="AU78" s="64"/>
      <c r="AV78" s="64"/>
      <c r="AW78" s="64"/>
      <c r="AX78" s="65"/>
    </row>
    <row r="79" spans="1:50" s="66" customFormat="1" ht="14.25" x14ac:dyDescent="0.2">
      <c r="A79" s="86"/>
      <c r="B79" s="86"/>
      <c r="C79" s="87"/>
      <c r="D79" s="87"/>
      <c r="E79" s="87"/>
      <c r="F79" s="87"/>
      <c r="G79" s="87"/>
      <c r="H79" s="87"/>
      <c r="I79" s="88"/>
      <c r="J79" s="88"/>
      <c r="K79" s="130" t="str">
        <f t="shared" si="4"/>
        <v/>
      </c>
      <c r="L79" s="130" t="str">
        <f t="shared" si="4"/>
        <v/>
      </c>
      <c r="M79" s="130"/>
      <c r="N79" s="130"/>
      <c r="O79" s="130"/>
      <c r="P79" s="136" t="str">
        <f t="shared" si="3"/>
        <v/>
      </c>
      <c r="Q79" s="86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64"/>
      <c r="AT79" s="64"/>
      <c r="AU79" s="64"/>
      <c r="AV79" s="64"/>
      <c r="AW79" s="64"/>
      <c r="AX79" s="65"/>
    </row>
    <row r="80" spans="1:50" s="66" customFormat="1" ht="14.25" x14ac:dyDescent="0.2">
      <c r="A80" s="86"/>
      <c r="B80" s="86"/>
      <c r="C80" s="87"/>
      <c r="D80" s="87"/>
      <c r="E80" s="87"/>
      <c r="F80" s="87"/>
      <c r="G80" s="87"/>
      <c r="H80" s="87"/>
      <c r="I80" s="88"/>
      <c r="J80" s="88"/>
      <c r="K80" s="130" t="str">
        <f t="shared" si="4"/>
        <v/>
      </c>
      <c r="L80" s="130" t="str">
        <f t="shared" si="4"/>
        <v/>
      </c>
      <c r="M80" s="130"/>
      <c r="N80" s="130"/>
      <c r="O80" s="130"/>
      <c r="P80" s="136" t="str">
        <f t="shared" si="3"/>
        <v/>
      </c>
      <c r="Q80" s="86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64"/>
      <c r="AT80" s="64"/>
      <c r="AU80" s="64"/>
      <c r="AV80" s="64"/>
      <c r="AW80" s="64"/>
      <c r="AX80" s="65"/>
    </row>
    <row r="81" spans="1:50" s="66" customFormat="1" ht="14.25" x14ac:dyDescent="0.2">
      <c r="A81" s="86"/>
      <c r="B81" s="86"/>
      <c r="C81" s="87"/>
      <c r="D81" s="87"/>
      <c r="E81" s="87"/>
      <c r="F81" s="87"/>
      <c r="G81" s="87"/>
      <c r="H81" s="87"/>
      <c r="I81" s="88"/>
      <c r="J81" s="88"/>
      <c r="K81" s="130" t="str">
        <f t="shared" si="4"/>
        <v/>
      </c>
      <c r="L81" s="130" t="str">
        <f t="shared" si="4"/>
        <v/>
      </c>
      <c r="M81" s="130"/>
      <c r="N81" s="130"/>
      <c r="O81" s="130"/>
      <c r="P81" s="136" t="str">
        <f t="shared" si="3"/>
        <v/>
      </c>
      <c r="Q81" s="86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64"/>
      <c r="AT81" s="64"/>
      <c r="AU81" s="64"/>
      <c r="AV81" s="64"/>
      <c r="AW81" s="64"/>
      <c r="AX81" s="65"/>
    </row>
    <row r="82" spans="1:50" s="66" customFormat="1" ht="14.25" x14ac:dyDescent="0.2">
      <c r="A82" s="86"/>
      <c r="B82" s="86"/>
      <c r="C82" s="87"/>
      <c r="D82" s="87"/>
      <c r="E82" s="87"/>
      <c r="F82" s="87"/>
      <c r="G82" s="87"/>
      <c r="H82" s="87"/>
      <c r="I82" s="88"/>
      <c r="J82" s="88"/>
      <c r="K82" s="130" t="str">
        <f t="shared" si="4"/>
        <v/>
      </c>
      <c r="L82" s="130" t="str">
        <f t="shared" si="4"/>
        <v/>
      </c>
      <c r="M82" s="130"/>
      <c r="N82" s="130"/>
      <c r="O82" s="130"/>
      <c r="P82" s="136" t="str">
        <f t="shared" ref="P82:P145" si="5">IF(OR($K82=1,L82=0),"INDIQUER LA RAISON!",IF(H82=1,"indiquer le degré!",""))</f>
        <v/>
      </c>
      <c r="Q82" s="86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64"/>
      <c r="AT82" s="64"/>
      <c r="AU82" s="64"/>
      <c r="AV82" s="64"/>
      <c r="AW82" s="64"/>
      <c r="AX82" s="65"/>
    </row>
    <row r="83" spans="1:50" s="66" customFormat="1" ht="14.25" x14ac:dyDescent="0.2">
      <c r="A83" s="86"/>
      <c r="B83" s="86"/>
      <c r="C83" s="87"/>
      <c r="D83" s="87"/>
      <c r="E83" s="87"/>
      <c r="F83" s="87"/>
      <c r="G83" s="87"/>
      <c r="H83" s="87"/>
      <c r="I83" s="88"/>
      <c r="J83" s="88"/>
      <c r="K83" s="130" t="str">
        <f t="shared" si="4"/>
        <v/>
      </c>
      <c r="L83" s="130" t="str">
        <f t="shared" si="4"/>
        <v/>
      </c>
      <c r="M83" s="130"/>
      <c r="N83" s="130"/>
      <c r="O83" s="130"/>
      <c r="P83" s="136" t="str">
        <f t="shared" si="5"/>
        <v/>
      </c>
      <c r="Q83" s="86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64"/>
      <c r="AT83" s="64"/>
      <c r="AU83" s="64"/>
      <c r="AV83" s="64"/>
      <c r="AW83" s="64"/>
      <c r="AX83" s="65"/>
    </row>
    <row r="84" spans="1:50" s="66" customFormat="1" ht="14.25" x14ac:dyDescent="0.2">
      <c r="A84" s="86"/>
      <c r="B84" s="86"/>
      <c r="C84" s="87"/>
      <c r="D84" s="87"/>
      <c r="E84" s="87"/>
      <c r="F84" s="87"/>
      <c r="G84" s="87"/>
      <c r="H84" s="87"/>
      <c r="I84" s="88"/>
      <c r="J84" s="88"/>
      <c r="K84" s="130" t="str">
        <f t="shared" si="4"/>
        <v/>
      </c>
      <c r="L84" s="130" t="str">
        <f t="shared" si="4"/>
        <v/>
      </c>
      <c r="M84" s="130"/>
      <c r="N84" s="130"/>
      <c r="O84" s="130"/>
      <c r="P84" s="136" t="str">
        <f t="shared" si="5"/>
        <v/>
      </c>
      <c r="Q84" s="86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64"/>
      <c r="AT84" s="64"/>
      <c r="AU84" s="64"/>
      <c r="AV84" s="64"/>
      <c r="AW84" s="64"/>
      <c r="AX84" s="65"/>
    </row>
    <row r="85" spans="1:50" s="66" customFormat="1" ht="14.25" x14ac:dyDescent="0.2">
      <c r="A85" s="86"/>
      <c r="B85" s="86"/>
      <c r="C85" s="87"/>
      <c r="D85" s="87"/>
      <c r="E85" s="87"/>
      <c r="F85" s="87"/>
      <c r="G85" s="87"/>
      <c r="H85" s="87"/>
      <c r="I85" s="88"/>
      <c r="J85" s="88"/>
      <c r="K85" s="130" t="str">
        <f t="shared" si="4"/>
        <v/>
      </c>
      <c r="L85" s="130" t="str">
        <f t="shared" si="4"/>
        <v/>
      </c>
      <c r="M85" s="130"/>
      <c r="N85" s="130"/>
      <c r="O85" s="130"/>
      <c r="P85" s="136" t="str">
        <f t="shared" si="5"/>
        <v/>
      </c>
      <c r="Q85" s="86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64"/>
      <c r="AT85" s="64"/>
      <c r="AU85" s="64"/>
      <c r="AV85" s="64"/>
      <c r="AW85" s="64"/>
      <c r="AX85" s="65"/>
    </row>
    <row r="86" spans="1:50" s="66" customFormat="1" ht="14.25" x14ac:dyDescent="0.2">
      <c r="A86" s="86"/>
      <c r="B86" s="86"/>
      <c r="C86" s="87"/>
      <c r="D86" s="87"/>
      <c r="E86" s="87"/>
      <c r="F86" s="87"/>
      <c r="G86" s="87"/>
      <c r="H86" s="87"/>
      <c r="I86" s="88"/>
      <c r="J86" s="88"/>
      <c r="K86" s="130" t="str">
        <f t="shared" si="4"/>
        <v/>
      </c>
      <c r="L86" s="130" t="str">
        <f t="shared" si="4"/>
        <v/>
      </c>
      <c r="M86" s="130"/>
      <c r="N86" s="130"/>
      <c r="O86" s="130"/>
      <c r="P86" s="136" t="str">
        <f t="shared" si="5"/>
        <v/>
      </c>
      <c r="Q86" s="86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64"/>
      <c r="AT86" s="64"/>
      <c r="AU86" s="64"/>
      <c r="AV86" s="64"/>
      <c r="AW86" s="64"/>
      <c r="AX86" s="65"/>
    </row>
    <row r="87" spans="1:50" s="66" customFormat="1" ht="14.25" x14ac:dyDescent="0.2">
      <c r="A87" s="86"/>
      <c r="B87" s="86"/>
      <c r="C87" s="87"/>
      <c r="D87" s="87"/>
      <c r="E87" s="87"/>
      <c r="F87" s="87"/>
      <c r="G87" s="87"/>
      <c r="H87" s="87"/>
      <c r="I87" s="88"/>
      <c r="J87" s="88"/>
      <c r="K87" s="130" t="str">
        <f t="shared" si="4"/>
        <v/>
      </c>
      <c r="L87" s="130" t="str">
        <f t="shared" si="4"/>
        <v/>
      </c>
      <c r="M87" s="130"/>
      <c r="N87" s="130"/>
      <c r="O87" s="130"/>
      <c r="P87" s="136" t="str">
        <f t="shared" si="5"/>
        <v/>
      </c>
      <c r="Q87" s="86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64"/>
      <c r="AT87" s="64"/>
      <c r="AU87" s="64"/>
      <c r="AV87" s="64"/>
      <c r="AW87" s="64"/>
      <c r="AX87" s="65"/>
    </row>
    <row r="88" spans="1:50" s="66" customFormat="1" ht="14.25" x14ac:dyDescent="0.2">
      <c r="A88" s="86"/>
      <c r="B88" s="86"/>
      <c r="C88" s="87"/>
      <c r="D88" s="87"/>
      <c r="E88" s="87"/>
      <c r="F88" s="87"/>
      <c r="G88" s="87"/>
      <c r="H88" s="87"/>
      <c r="I88" s="88"/>
      <c r="J88" s="88"/>
      <c r="K88" s="130" t="str">
        <f t="shared" si="4"/>
        <v/>
      </c>
      <c r="L88" s="130" t="str">
        <f t="shared" si="4"/>
        <v/>
      </c>
      <c r="M88" s="130"/>
      <c r="N88" s="130"/>
      <c r="O88" s="130"/>
      <c r="P88" s="136" t="str">
        <f t="shared" si="5"/>
        <v/>
      </c>
      <c r="Q88" s="86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64"/>
      <c r="AT88" s="64"/>
      <c r="AU88" s="64"/>
      <c r="AV88" s="64"/>
      <c r="AW88" s="64"/>
      <c r="AX88" s="65"/>
    </row>
    <row r="89" spans="1:50" s="66" customFormat="1" ht="14.25" x14ac:dyDescent="0.2">
      <c r="A89" s="86"/>
      <c r="B89" s="86"/>
      <c r="C89" s="87"/>
      <c r="D89" s="87"/>
      <c r="E89" s="87"/>
      <c r="F89" s="87"/>
      <c r="G89" s="87"/>
      <c r="H89" s="87"/>
      <c r="I89" s="88"/>
      <c r="J89" s="88"/>
      <c r="K89" s="130" t="str">
        <f t="shared" si="4"/>
        <v/>
      </c>
      <c r="L89" s="130" t="str">
        <f t="shared" si="4"/>
        <v/>
      </c>
      <c r="M89" s="130"/>
      <c r="N89" s="130"/>
      <c r="O89" s="130"/>
      <c r="P89" s="136" t="str">
        <f t="shared" si="5"/>
        <v/>
      </c>
      <c r="Q89" s="86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64"/>
      <c r="AT89" s="64"/>
      <c r="AU89" s="64"/>
      <c r="AV89" s="64"/>
      <c r="AW89" s="64"/>
      <c r="AX89" s="65"/>
    </row>
    <row r="90" spans="1:50" s="66" customFormat="1" ht="14.25" x14ac:dyDescent="0.2">
      <c r="A90" s="86"/>
      <c r="B90" s="86"/>
      <c r="C90" s="87"/>
      <c r="D90" s="87"/>
      <c r="E90" s="87"/>
      <c r="F90" s="87"/>
      <c r="G90" s="87"/>
      <c r="H90" s="87"/>
      <c r="I90" s="88"/>
      <c r="J90" s="88"/>
      <c r="K90" s="130" t="str">
        <f t="shared" si="4"/>
        <v/>
      </c>
      <c r="L90" s="130" t="str">
        <f t="shared" si="4"/>
        <v/>
      </c>
      <c r="M90" s="130"/>
      <c r="N90" s="130"/>
      <c r="O90" s="130"/>
      <c r="P90" s="136" t="str">
        <f t="shared" si="5"/>
        <v/>
      </c>
      <c r="Q90" s="86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64"/>
      <c r="AT90" s="64"/>
      <c r="AU90" s="64"/>
      <c r="AV90" s="64"/>
      <c r="AW90" s="64"/>
      <c r="AX90" s="65"/>
    </row>
    <row r="91" spans="1:50" s="66" customFormat="1" ht="14.25" x14ac:dyDescent="0.2">
      <c r="A91" s="86"/>
      <c r="B91" s="86"/>
      <c r="C91" s="87"/>
      <c r="D91" s="87"/>
      <c r="E91" s="87"/>
      <c r="F91" s="87"/>
      <c r="G91" s="87"/>
      <c r="H91" s="87"/>
      <c r="I91" s="88"/>
      <c r="J91" s="88"/>
      <c r="K91" s="130" t="str">
        <f t="shared" si="4"/>
        <v/>
      </c>
      <c r="L91" s="130" t="str">
        <f t="shared" si="4"/>
        <v/>
      </c>
      <c r="M91" s="130"/>
      <c r="N91" s="130"/>
      <c r="O91" s="130"/>
      <c r="P91" s="136" t="str">
        <f t="shared" si="5"/>
        <v/>
      </c>
      <c r="Q91" s="86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64"/>
      <c r="AT91" s="64"/>
      <c r="AU91" s="64"/>
      <c r="AV91" s="64"/>
      <c r="AW91" s="64"/>
      <c r="AX91" s="65"/>
    </row>
    <row r="92" spans="1:50" s="66" customFormat="1" ht="14.25" x14ac:dyDescent="0.2">
      <c r="A92" s="86"/>
      <c r="B92" s="86"/>
      <c r="C92" s="87"/>
      <c r="D92" s="87"/>
      <c r="E92" s="87"/>
      <c r="F92" s="87"/>
      <c r="G92" s="87"/>
      <c r="H92" s="87"/>
      <c r="I92" s="88"/>
      <c r="J92" s="88"/>
      <c r="K92" s="130" t="str">
        <f t="shared" si="4"/>
        <v/>
      </c>
      <c r="L92" s="130" t="str">
        <f t="shared" si="4"/>
        <v/>
      </c>
      <c r="M92" s="130"/>
      <c r="N92" s="130"/>
      <c r="O92" s="130"/>
      <c r="P92" s="136" t="str">
        <f t="shared" si="5"/>
        <v/>
      </c>
      <c r="Q92" s="86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64"/>
      <c r="AT92" s="64"/>
      <c r="AU92" s="64"/>
      <c r="AV92" s="64"/>
      <c r="AW92" s="64"/>
      <c r="AX92" s="65"/>
    </row>
    <row r="93" spans="1:50" s="66" customFormat="1" ht="14.25" x14ac:dyDescent="0.2">
      <c r="A93" s="86"/>
      <c r="B93" s="86"/>
      <c r="C93" s="87"/>
      <c r="D93" s="87"/>
      <c r="E93" s="87"/>
      <c r="F93" s="87"/>
      <c r="G93" s="87"/>
      <c r="H93" s="87"/>
      <c r="I93" s="88"/>
      <c r="J93" s="88"/>
      <c r="K93" s="130" t="str">
        <f t="shared" si="4"/>
        <v/>
      </c>
      <c r="L93" s="130" t="str">
        <f t="shared" si="4"/>
        <v/>
      </c>
      <c r="M93" s="130"/>
      <c r="N93" s="130"/>
      <c r="O93" s="130"/>
      <c r="P93" s="136" t="str">
        <f t="shared" si="5"/>
        <v/>
      </c>
      <c r="Q93" s="86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64"/>
      <c r="AT93" s="64"/>
      <c r="AU93" s="64"/>
      <c r="AV93" s="64"/>
      <c r="AW93" s="64"/>
      <c r="AX93" s="65"/>
    </row>
    <row r="94" spans="1:50" s="66" customFormat="1" ht="14.25" x14ac:dyDescent="0.2">
      <c r="A94" s="86"/>
      <c r="B94" s="86"/>
      <c r="C94" s="87"/>
      <c r="D94" s="87"/>
      <c r="E94" s="87"/>
      <c r="F94" s="87"/>
      <c r="G94" s="87"/>
      <c r="H94" s="87"/>
      <c r="I94" s="88"/>
      <c r="J94" s="88"/>
      <c r="K94" s="130" t="str">
        <f t="shared" si="4"/>
        <v/>
      </c>
      <c r="L94" s="130" t="str">
        <f t="shared" si="4"/>
        <v/>
      </c>
      <c r="M94" s="130"/>
      <c r="N94" s="130"/>
      <c r="O94" s="130"/>
      <c r="P94" s="136" t="str">
        <f t="shared" si="5"/>
        <v/>
      </c>
      <c r="Q94" s="86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64"/>
      <c r="AT94" s="64"/>
      <c r="AU94" s="64"/>
      <c r="AV94" s="64"/>
      <c r="AW94" s="64"/>
      <c r="AX94" s="65"/>
    </row>
    <row r="95" spans="1:50" s="66" customFormat="1" ht="14.25" x14ac:dyDescent="0.2">
      <c r="A95" s="86"/>
      <c r="B95" s="86"/>
      <c r="C95" s="87"/>
      <c r="D95" s="87"/>
      <c r="E95" s="87"/>
      <c r="F95" s="87"/>
      <c r="G95" s="87"/>
      <c r="H95" s="87"/>
      <c r="I95" s="88"/>
      <c r="J95" s="88"/>
      <c r="K95" s="130" t="str">
        <f t="shared" si="4"/>
        <v/>
      </c>
      <c r="L95" s="130" t="str">
        <f t="shared" si="4"/>
        <v/>
      </c>
      <c r="M95" s="130"/>
      <c r="N95" s="130"/>
      <c r="O95" s="130"/>
      <c r="P95" s="136" t="str">
        <f t="shared" si="5"/>
        <v/>
      </c>
      <c r="Q95" s="86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64"/>
      <c r="AT95" s="64"/>
      <c r="AU95" s="64"/>
      <c r="AV95" s="64"/>
      <c r="AW95" s="64"/>
      <c r="AX95" s="65"/>
    </row>
    <row r="96" spans="1:50" s="66" customFormat="1" ht="14.25" x14ac:dyDescent="0.2">
      <c r="A96" s="86"/>
      <c r="B96" s="86"/>
      <c r="C96" s="87"/>
      <c r="D96" s="87"/>
      <c r="E96" s="87"/>
      <c r="F96" s="87"/>
      <c r="G96" s="87"/>
      <c r="H96" s="87"/>
      <c r="I96" s="88"/>
      <c r="J96" s="88"/>
      <c r="K96" s="130" t="str">
        <f t="shared" si="4"/>
        <v/>
      </c>
      <c r="L96" s="130" t="str">
        <f t="shared" si="4"/>
        <v/>
      </c>
      <c r="M96" s="130"/>
      <c r="N96" s="130"/>
      <c r="O96" s="130"/>
      <c r="P96" s="136" t="str">
        <f t="shared" si="5"/>
        <v/>
      </c>
      <c r="Q96" s="86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64"/>
      <c r="AT96" s="64"/>
      <c r="AU96" s="64"/>
      <c r="AV96" s="64"/>
      <c r="AW96" s="64"/>
      <c r="AX96" s="65"/>
    </row>
    <row r="97" spans="1:50" s="66" customFormat="1" ht="14.25" x14ac:dyDescent="0.2">
      <c r="A97" s="86"/>
      <c r="B97" s="86"/>
      <c r="C97" s="87"/>
      <c r="D97" s="87"/>
      <c r="E97" s="87"/>
      <c r="F97" s="87"/>
      <c r="G97" s="87"/>
      <c r="H97" s="87"/>
      <c r="I97" s="88"/>
      <c r="J97" s="88"/>
      <c r="K97" s="130" t="str">
        <f t="shared" ref="K97:L160" si="6">IF($J97="","","!")</f>
        <v/>
      </c>
      <c r="L97" s="130" t="str">
        <f t="shared" si="6"/>
        <v/>
      </c>
      <c r="M97" s="130"/>
      <c r="N97" s="130"/>
      <c r="O97" s="130"/>
      <c r="P97" s="136" t="str">
        <f t="shared" si="5"/>
        <v/>
      </c>
      <c r="Q97" s="86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64"/>
      <c r="AT97" s="64"/>
      <c r="AU97" s="64"/>
      <c r="AV97" s="64"/>
      <c r="AW97" s="64"/>
      <c r="AX97" s="65"/>
    </row>
    <row r="98" spans="1:50" s="66" customFormat="1" ht="14.25" x14ac:dyDescent="0.2">
      <c r="A98" s="86"/>
      <c r="B98" s="86"/>
      <c r="C98" s="87"/>
      <c r="D98" s="87"/>
      <c r="E98" s="87"/>
      <c r="F98" s="87"/>
      <c r="G98" s="87"/>
      <c r="H98" s="87"/>
      <c r="I98" s="88"/>
      <c r="J98" s="88"/>
      <c r="K98" s="130" t="str">
        <f t="shared" si="6"/>
        <v/>
      </c>
      <c r="L98" s="130" t="str">
        <f t="shared" si="6"/>
        <v/>
      </c>
      <c r="M98" s="130"/>
      <c r="N98" s="130"/>
      <c r="O98" s="130"/>
      <c r="P98" s="136" t="str">
        <f t="shared" si="5"/>
        <v/>
      </c>
      <c r="Q98" s="86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64"/>
      <c r="AT98" s="64"/>
      <c r="AU98" s="64"/>
      <c r="AV98" s="64"/>
      <c r="AW98" s="64"/>
      <c r="AX98" s="65"/>
    </row>
    <row r="99" spans="1:50" s="66" customFormat="1" ht="14.25" x14ac:dyDescent="0.2">
      <c r="A99" s="86"/>
      <c r="B99" s="86"/>
      <c r="C99" s="87"/>
      <c r="D99" s="87"/>
      <c r="E99" s="87"/>
      <c r="F99" s="87"/>
      <c r="G99" s="87"/>
      <c r="H99" s="87"/>
      <c r="I99" s="88"/>
      <c r="J99" s="88"/>
      <c r="K99" s="130" t="str">
        <f t="shared" si="6"/>
        <v/>
      </c>
      <c r="L99" s="130" t="str">
        <f t="shared" si="6"/>
        <v/>
      </c>
      <c r="M99" s="130"/>
      <c r="N99" s="130"/>
      <c r="O99" s="130"/>
      <c r="P99" s="136" t="str">
        <f t="shared" si="5"/>
        <v/>
      </c>
      <c r="Q99" s="86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64"/>
      <c r="AT99" s="64"/>
      <c r="AU99" s="64"/>
      <c r="AV99" s="64"/>
      <c r="AW99" s="64"/>
      <c r="AX99" s="65"/>
    </row>
    <row r="100" spans="1:50" s="66" customFormat="1" ht="14.25" x14ac:dyDescent="0.2">
      <c r="A100" s="86"/>
      <c r="B100" s="86"/>
      <c r="C100" s="87"/>
      <c r="D100" s="87"/>
      <c r="E100" s="87"/>
      <c r="F100" s="87"/>
      <c r="G100" s="87"/>
      <c r="H100" s="87"/>
      <c r="I100" s="88"/>
      <c r="J100" s="88"/>
      <c r="K100" s="130" t="str">
        <f t="shared" si="6"/>
        <v/>
      </c>
      <c r="L100" s="130" t="str">
        <f t="shared" si="6"/>
        <v/>
      </c>
      <c r="M100" s="130"/>
      <c r="N100" s="130"/>
      <c r="O100" s="130"/>
      <c r="P100" s="136" t="str">
        <f t="shared" si="5"/>
        <v/>
      </c>
      <c r="Q100" s="86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64"/>
      <c r="AT100" s="64"/>
      <c r="AU100" s="64"/>
      <c r="AV100" s="64"/>
      <c r="AW100" s="64"/>
      <c r="AX100" s="65"/>
    </row>
    <row r="101" spans="1:50" s="66" customFormat="1" ht="14.25" x14ac:dyDescent="0.2">
      <c r="A101" s="86"/>
      <c r="B101" s="86"/>
      <c r="C101" s="87"/>
      <c r="D101" s="87"/>
      <c r="E101" s="87"/>
      <c r="F101" s="87"/>
      <c r="G101" s="87"/>
      <c r="H101" s="87"/>
      <c r="I101" s="88"/>
      <c r="J101" s="88"/>
      <c r="K101" s="130" t="str">
        <f t="shared" si="6"/>
        <v/>
      </c>
      <c r="L101" s="130" t="str">
        <f t="shared" si="6"/>
        <v/>
      </c>
      <c r="M101" s="130"/>
      <c r="N101" s="130"/>
      <c r="O101" s="130"/>
      <c r="P101" s="136" t="str">
        <f t="shared" si="5"/>
        <v/>
      </c>
      <c r="Q101" s="86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64"/>
      <c r="AT101" s="64"/>
      <c r="AU101" s="64"/>
      <c r="AV101" s="64"/>
      <c r="AW101" s="64"/>
      <c r="AX101" s="65"/>
    </row>
    <row r="102" spans="1:50" s="66" customFormat="1" ht="14.25" x14ac:dyDescent="0.2">
      <c r="A102" s="86"/>
      <c r="B102" s="86"/>
      <c r="C102" s="87"/>
      <c r="D102" s="87"/>
      <c r="E102" s="87"/>
      <c r="F102" s="87"/>
      <c r="G102" s="87"/>
      <c r="H102" s="87"/>
      <c r="I102" s="88"/>
      <c r="J102" s="88"/>
      <c r="K102" s="130" t="str">
        <f t="shared" si="6"/>
        <v/>
      </c>
      <c r="L102" s="130" t="str">
        <f t="shared" si="6"/>
        <v/>
      </c>
      <c r="M102" s="130"/>
      <c r="N102" s="130"/>
      <c r="O102" s="130"/>
      <c r="P102" s="136" t="str">
        <f t="shared" si="5"/>
        <v/>
      </c>
      <c r="Q102" s="86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64"/>
      <c r="AT102" s="64"/>
      <c r="AU102" s="64"/>
      <c r="AV102" s="64"/>
      <c r="AW102" s="64"/>
      <c r="AX102" s="65"/>
    </row>
    <row r="103" spans="1:50" s="66" customFormat="1" ht="14.25" x14ac:dyDescent="0.2">
      <c r="A103" s="86"/>
      <c r="B103" s="86"/>
      <c r="C103" s="87"/>
      <c r="D103" s="87"/>
      <c r="E103" s="87"/>
      <c r="F103" s="87"/>
      <c r="G103" s="87"/>
      <c r="H103" s="87"/>
      <c r="I103" s="88"/>
      <c r="J103" s="88"/>
      <c r="K103" s="130" t="str">
        <f t="shared" si="6"/>
        <v/>
      </c>
      <c r="L103" s="130" t="str">
        <f t="shared" si="6"/>
        <v/>
      </c>
      <c r="M103" s="130"/>
      <c r="N103" s="130"/>
      <c r="O103" s="130"/>
      <c r="P103" s="136" t="str">
        <f t="shared" si="5"/>
        <v/>
      </c>
      <c r="Q103" s="86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64"/>
      <c r="AT103" s="64"/>
      <c r="AU103" s="64"/>
      <c r="AV103" s="64"/>
      <c r="AW103" s="64"/>
      <c r="AX103" s="65"/>
    </row>
    <row r="104" spans="1:50" s="66" customFormat="1" ht="14.25" x14ac:dyDescent="0.2">
      <c r="A104" s="86"/>
      <c r="B104" s="86"/>
      <c r="C104" s="87"/>
      <c r="D104" s="87"/>
      <c r="E104" s="87"/>
      <c r="F104" s="87"/>
      <c r="G104" s="87"/>
      <c r="H104" s="87"/>
      <c r="I104" s="88"/>
      <c r="J104" s="88"/>
      <c r="K104" s="130" t="str">
        <f t="shared" si="6"/>
        <v/>
      </c>
      <c r="L104" s="130" t="str">
        <f t="shared" si="6"/>
        <v/>
      </c>
      <c r="M104" s="130"/>
      <c r="N104" s="130"/>
      <c r="O104" s="130"/>
      <c r="P104" s="136" t="str">
        <f t="shared" si="5"/>
        <v/>
      </c>
      <c r="Q104" s="86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64"/>
      <c r="AT104" s="64"/>
      <c r="AU104" s="64"/>
      <c r="AV104" s="64"/>
      <c r="AW104" s="64"/>
      <c r="AX104" s="65"/>
    </row>
    <row r="105" spans="1:50" s="66" customFormat="1" ht="14.25" x14ac:dyDescent="0.2">
      <c r="A105" s="86"/>
      <c r="B105" s="86"/>
      <c r="C105" s="87"/>
      <c r="D105" s="87"/>
      <c r="E105" s="87"/>
      <c r="F105" s="87"/>
      <c r="G105" s="87"/>
      <c r="H105" s="87"/>
      <c r="I105" s="88"/>
      <c r="J105" s="88"/>
      <c r="K105" s="130" t="str">
        <f t="shared" si="6"/>
        <v/>
      </c>
      <c r="L105" s="130" t="str">
        <f t="shared" si="6"/>
        <v/>
      </c>
      <c r="M105" s="130"/>
      <c r="N105" s="130"/>
      <c r="O105" s="130"/>
      <c r="P105" s="136" t="str">
        <f t="shared" si="5"/>
        <v/>
      </c>
      <c r="Q105" s="86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64"/>
      <c r="AT105" s="64"/>
      <c r="AU105" s="64"/>
      <c r="AV105" s="64"/>
      <c r="AW105" s="64"/>
      <c r="AX105" s="65"/>
    </row>
    <row r="106" spans="1:50" s="66" customFormat="1" ht="14.25" x14ac:dyDescent="0.2">
      <c r="A106" s="86"/>
      <c r="B106" s="86"/>
      <c r="C106" s="87"/>
      <c r="D106" s="87"/>
      <c r="E106" s="87"/>
      <c r="F106" s="87"/>
      <c r="G106" s="87"/>
      <c r="H106" s="87"/>
      <c r="I106" s="88"/>
      <c r="J106" s="88"/>
      <c r="K106" s="130" t="str">
        <f t="shared" si="6"/>
        <v/>
      </c>
      <c r="L106" s="130" t="str">
        <f t="shared" si="6"/>
        <v/>
      </c>
      <c r="M106" s="130"/>
      <c r="N106" s="130"/>
      <c r="O106" s="130"/>
      <c r="P106" s="136" t="str">
        <f t="shared" si="5"/>
        <v/>
      </c>
      <c r="Q106" s="86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64"/>
      <c r="AT106" s="64"/>
      <c r="AU106" s="64"/>
      <c r="AV106" s="64"/>
      <c r="AW106" s="64"/>
      <c r="AX106" s="65"/>
    </row>
    <row r="107" spans="1:50" s="66" customFormat="1" ht="14.25" x14ac:dyDescent="0.2">
      <c r="A107" s="86"/>
      <c r="B107" s="86"/>
      <c r="C107" s="87"/>
      <c r="D107" s="87"/>
      <c r="E107" s="87"/>
      <c r="F107" s="87"/>
      <c r="G107" s="87"/>
      <c r="H107" s="87"/>
      <c r="I107" s="88"/>
      <c r="J107" s="88"/>
      <c r="K107" s="130" t="str">
        <f t="shared" si="6"/>
        <v/>
      </c>
      <c r="L107" s="130" t="str">
        <f t="shared" si="6"/>
        <v/>
      </c>
      <c r="M107" s="130"/>
      <c r="N107" s="130"/>
      <c r="O107" s="130"/>
      <c r="P107" s="136" t="str">
        <f t="shared" si="5"/>
        <v/>
      </c>
      <c r="Q107" s="86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64"/>
      <c r="AT107" s="64"/>
      <c r="AU107" s="64"/>
      <c r="AV107" s="64"/>
      <c r="AW107" s="64"/>
      <c r="AX107" s="65"/>
    </row>
    <row r="108" spans="1:50" s="66" customFormat="1" ht="14.25" x14ac:dyDescent="0.2">
      <c r="A108" s="86"/>
      <c r="B108" s="86"/>
      <c r="C108" s="87"/>
      <c r="D108" s="87"/>
      <c r="E108" s="87"/>
      <c r="F108" s="87"/>
      <c r="G108" s="87"/>
      <c r="H108" s="87"/>
      <c r="I108" s="88"/>
      <c r="J108" s="88"/>
      <c r="K108" s="130" t="str">
        <f t="shared" si="6"/>
        <v/>
      </c>
      <c r="L108" s="130" t="str">
        <f t="shared" si="6"/>
        <v/>
      </c>
      <c r="M108" s="130"/>
      <c r="N108" s="130"/>
      <c r="O108" s="130"/>
      <c r="P108" s="136" t="str">
        <f t="shared" si="5"/>
        <v/>
      </c>
      <c r="Q108" s="86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64"/>
      <c r="AT108" s="64"/>
      <c r="AU108" s="64"/>
      <c r="AV108" s="64"/>
      <c r="AW108" s="64"/>
      <c r="AX108" s="65"/>
    </row>
    <row r="109" spans="1:50" s="66" customFormat="1" ht="14.25" x14ac:dyDescent="0.2">
      <c r="A109" s="86"/>
      <c r="B109" s="86"/>
      <c r="C109" s="87"/>
      <c r="D109" s="87"/>
      <c r="E109" s="87"/>
      <c r="F109" s="87"/>
      <c r="G109" s="87"/>
      <c r="H109" s="87"/>
      <c r="I109" s="88"/>
      <c r="J109" s="88"/>
      <c r="K109" s="130" t="str">
        <f t="shared" si="6"/>
        <v/>
      </c>
      <c r="L109" s="130" t="str">
        <f t="shared" si="6"/>
        <v/>
      </c>
      <c r="M109" s="130"/>
      <c r="N109" s="130"/>
      <c r="O109" s="130"/>
      <c r="P109" s="136" t="str">
        <f t="shared" si="5"/>
        <v/>
      </c>
      <c r="Q109" s="86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64"/>
      <c r="AT109" s="64"/>
      <c r="AU109" s="64"/>
      <c r="AV109" s="64"/>
      <c r="AW109" s="64"/>
      <c r="AX109" s="65"/>
    </row>
    <row r="110" spans="1:50" s="66" customFormat="1" ht="14.25" x14ac:dyDescent="0.2">
      <c r="A110" s="86"/>
      <c r="B110" s="86"/>
      <c r="C110" s="87"/>
      <c r="D110" s="87"/>
      <c r="E110" s="87"/>
      <c r="F110" s="87"/>
      <c r="G110" s="87"/>
      <c r="H110" s="87"/>
      <c r="I110" s="88"/>
      <c r="J110" s="88"/>
      <c r="K110" s="130" t="str">
        <f t="shared" si="6"/>
        <v/>
      </c>
      <c r="L110" s="130" t="str">
        <f t="shared" si="6"/>
        <v/>
      </c>
      <c r="M110" s="130"/>
      <c r="N110" s="130"/>
      <c r="O110" s="130"/>
      <c r="P110" s="136" t="str">
        <f t="shared" si="5"/>
        <v/>
      </c>
      <c r="Q110" s="86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64"/>
      <c r="AT110" s="64"/>
      <c r="AU110" s="64"/>
      <c r="AV110" s="64"/>
      <c r="AW110" s="64"/>
      <c r="AX110" s="65"/>
    </row>
    <row r="111" spans="1:50" s="66" customFormat="1" ht="14.25" x14ac:dyDescent="0.2">
      <c r="A111" s="86"/>
      <c r="B111" s="86"/>
      <c r="C111" s="87"/>
      <c r="D111" s="87"/>
      <c r="E111" s="87"/>
      <c r="F111" s="87"/>
      <c r="G111" s="87"/>
      <c r="H111" s="87"/>
      <c r="I111" s="88"/>
      <c r="J111" s="88"/>
      <c r="K111" s="130" t="str">
        <f t="shared" si="6"/>
        <v/>
      </c>
      <c r="L111" s="130" t="str">
        <f t="shared" si="6"/>
        <v/>
      </c>
      <c r="M111" s="130"/>
      <c r="N111" s="130"/>
      <c r="O111" s="130"/>
      <c r="P111" s="136" t="str">
        <f t="shared" si="5"/>
        <v/>
      </c>
      <c r="Q111" s="86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64"/>
      <c r="AT111" s="64"/>
      <c r="AU111" s="64"/>
      <c r="AV111" s="64"/>
      <c r="AW111" s="64"/>
      <c r="AX111" s="65"/>
    </row>
    <row r="112" spans="1:50" s="66" customFormat="1" ht="14.25" x14ac:dyDescent="0.2">
      <c r="A112" s="86"/>
      <c r="B112" s="86"/>
      <c r="C112" s="87"/>
      <c r="D112" s="87"/>
      <c r="E112" s="87"/>
      <c r="F112" s="87"/>
      <c r="G112" s="87"/>
      <c r="H112" s="87"/>
      <c r="I112" s="88"/>
      <c r="J112" s="88"/>
      <c r="K112" s="130" t="str">
        <f t="shared" si="6"/>
        <v/>
      </c>
      <c r="L112" s="130" t="str">
        <f t="shared" si="6"/>
        <v/>
      </c>
      <c r="M112" s="130"/>
      <c r="N112" s="130"/>
      <c r="O112" s="130"/>
      <c r="P112" s="136" t="str">
        <f t="shared" si="5"/>
        <v/>
      </c>
      <c r="Q112" s="86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64"/>
      <c r="AT112" s="64"/>
      <c r="AU112" s="64"/>
      <c r="AV112" s="64"/>
      <c r="AW112" s="64"/>
      <c r="AX112" s="65"/>
    </row>
    <row r="113" spans="1:50" s="66" customFormat="1" ht="14.25" x14ac:dyDescent="0.2">
      <c r="A113" s="86"/>
      <c r="B113" s="86"/>
      <c r="C113" s="87"/>
      <c r="D113" s="87"/>
      <c r="E113" s="87"/>
      <c r="F113" s="87"/>
      <c r="G113" s="87"/>
      <c r="H113" s="87"/>
      <c r="I113" s="88"/>
      <c r="J113" s="88"/>
      <c r="K113" s="130" t="str">
        <f t="shared" si="6"/>
        <v/>
      </c>
      <c r="L113" s="130" t="str">
        <f t="shared" si="6"/>
        <v/>
      </c>
      <c r="M113" s="130"/>
      <c r="N113" s="130"/>
      <c r="O113" s="130"/>
      <c r="P113" s="136" t="str">
        <f t="shared" si="5"/>
        <v/>
      </c>
      <c r="Q113" s="86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64"/>
      <c r="AT113" s="64"/>
      <c r="AU113" s="64"/>
      <c r="AV113" s="64"/>
      <c r="AW113" s="64"/>
      <c r="AX113" s="65"/>
    </row>
    <row r="114" spans="1:50" s="66" customFormat="1" ht="14.25" x14ac:dyDescent="0.2">
      <c r="A114" s="86"/>
      <c r="B114" s="86"/>
      <c r="C114" s="87"/>
      <c r="D114" s="87"/>
      <c r="E114" s="87"/>
      <c r="F114" s="87"/>
      <c r="G114" s="87"/>
      <c r="H114" s="87"/>
      <c r="I114" s="88"/>
      <c r="J114" s="88"/>
      <c r="K114" s="130" t="str">
        <f t="shared" si="6"/>
        <v/>
      </c>
      <c r="L114" s="130" t="str">
        <f t="shared" si="6"/>
        <v/>
      </c>
      <c r="M114" s="130"/>
      <c r="N114" s="130"/>
      <c r="O114" s="130"/>
      <c r="P114" s="136" t="str">
        <f t="shared" si="5"/>
        <v/>
      </c>
      <c r="Q114" s="86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64"/>
      <c r="AT114" s="64"/>
      <c r="AU114" s="64"/>
      <c r="AV114" s="64"/>
      <c r="AW114" s="64"/>
      <c r="AX114" s="65"/>
    </row>
    <row r="115" spans="1:50" s="66" customFormat="1" ht="14.25" x14ac:dyDescent="0.2">
      <c r="A115" s="86"/>
      <c r="B115" s="86"/>
      <c r="C115" s="87"/>
      <c r="D115" s="87"/>
      <c r="E115" s="87"/>
      <c r="F115" s="87"/>
      <c r="G115" s="87"/>
      <c r="H115" s="87"/>
      <c r="I115" s="88"/>
      <c r="J115" s="88"/>
      <c r="K115" s="130" t="str">
        <f t="shared" si="6"/>
        <v/>
      </c>
      <c r="L115" s="130" t="str">
        <f t="shared" si="6"/>
        <v/>
      </c>
      <c r="M115" s="130"/>
      <c r="N115" s="130"/>
      <c r="O115" s="130"/>
      <c r="P115" s="136" t="str">
        <f t="shared" si="5"/>
        <v/>
      </c>
      <c r="Q115" s="86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64"/>
      <c r="AT115" s="64"/>
      <c r="AU115" s="64"/>
      <c r="AV115" s="64"/>
      <c r="AW115" s="64"/>
      <c r="AX115" s="65"/>
    </row>
    <row r="116" spans="1:50" s="66" customFormat="1" ht="14.25" x14ac:dyDescent="0.2">
      <c r="A116" s="86"/>
      <c r="B116" s="86"/>
      <c r="C116" s="87"/>
      <c r="D116" s="87"/>
      <c r="E116" s="87"/>
      <c r="F116" s="87"/>
      <c r="G116" s="87"/>
      <c r="H116" s="87"/>
      <c r="I116" s="88"/>
      <c r="J116" s="88"/>
      <c r="K116" s="130" t="str">
        <f t="shared" si="6"/>
        <v/>
      </c>
      <c r="L116" s="130" t="str">
        <f t="shared" si="6"/>
        <v/>
      </c>
      <c r="M116" s="130"/>
      <c r="N116" s="130"/>
      <c r="O116" s="130"/>
      <c r="P116" s="136" t="str">
        <f t="shared" si="5"/>
        <v/>
      </c>
      <c r="Q116" s="86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64"/>
      <c r="AT116" s="64"/>
      <c r="AU116" s="64"/>
      <c r="AV116" s="64"/>
      <c r="AW116" s="64"/>
      <c r="AX116" s="65"/>
    </row>
    <row r="117" spans="1:50" s="66" customFormat="1" ht="14.25" x14ac:dyDescent="0.2">
      <c r="A117" s="86"/>
      <c r="B117" s="86"/>
      <c r="C117" s="87"/>
      <c r="D117" s="87"/>
      <c r="E117" s="87"/>
      <c r="F117" s="87"/>
      <c r="G117" s="87"/>
      <c r="H117" s="87"/>
      <c r="I117" s="88"/>
      <c r="J117" s="88"/>
      <c r="K117" s="130" t="str">
        <f t="shared" si="6"/>
        <v/>
      </c>
      <c r="L117" s="130" t="str">
        <f t="shared" si="6"/>
        <v/>
      </c>
      <c r="M117" s="130"/>
      <c r="N117" s="130"/>
      <c r="O117" s="130"/>
      <c r="P117" s="136" t="str">
        <f t="shared" si="5"/>
        <v/>
      </c>
      <c r="Q117" s="86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64"/>
      <c r="AT117" s="64"/>
      <c r="AU117" s="64"/>
      <c r="AV117" s="64"/>
      <c r="AW117" s="64"/>
      <c r="AX117" s="65"/>
    </row>
    <row r="118" spans="1:50" s="66" customFormat="1" ht="14.25" x14ac:dyDescent="0.2">
      <c r="A118" s="86"/>
      <c r="B118" s="86"/>
      <c r="C118" s="87"/>
      <c r="D118" s="87"/>
      <c r="E118" s="87"/>
      <c r="F118" s="87"/>
      <c r="G118" s="87"/>
      <c r="H118" s="87"/>
      <c r="I118" s="88"/>
      <c r="J118" s="88"/>
      <c r="K118" s="130" t="str">
        <f t="shared" si="6"/>
        <v/>
      </c>
      <c r="L118" s="130" t="str">
        <f t="shared" si="6"/>
        <v/>
      </c>
      <c r="M118" s="130"/>
      <c r="N118" s="130"/>
      <c r="O118" s="130"/>
      <c r="P118" s="136" t="str">
        <f t="shared" si="5"/>
        <v/>
      </c>
      <c r="Q118" s="86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64"/>
      <c r="AT118" s="64"/>
      <c r="AU118" s="64"/>
      <c r="AV118" s="64"/>
      <c r="AW118" s="64"/>
      <c r="AX118" s="65"/>
    </row>
    <row r="119" spans="1:50" s="66" customFormat="1" ht="14.25" x14ac:dyDescent="0.2">
      <c r="A119" s="86"/>
      <c r="B119" s="86"/>
      <c r="C119" s="87"/>
      <c r="D119" s="87"/>
      <c r="E119" s="87"/>
      <c r="F119" s="87"/>
      <c r="G119" s="87"/>
      <c r="H119" s="87"/>
      <c r="I119" s="88"/>
      <c r="J119" s="88"/>
      <c r="K119" s="130" t="str">
        <f t="shared" si="6"/>
        <v/>
      </c>
      <c r="L119" s="130" t="str">
        <f t="shared" si="6"/>
        <v/>
      </c>
      <c r="M119" s="130"/>
      <c r="N119" s="130"/>
      <c r="O119" s="130"/>
      <c r="P119" s="136" t="str">
        <f t="shared" si="5"/>
        <v/>
      </c>
      <c r="Q119" s="86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64"/>
      <c r="AT119" s="64"/>
      <c r="AU119" s="64"/>
      <c r="AV119" s="64"/>
      <c r="AW119" s="64"/>
      <c r="AX119" s="65"/>
    </row>
    <row r="120" spans="1:50" s="66" customFormat="1" ht="14.25" x14ac:dyDescent="0.2">
      <c r="A120" s="86"/>
      <c r="B120" s="86"/>
      <c r="C120" s="87"/>
      <c r="D120" s="87"/>
      <c r="E120" s="87"/>
      <c r="F120" s="87"/>
      <c r="G120" s="87"/>
      <c r="H120" s="87"/>
      <c r="I120" s="88"/>
      <c r="J120" s="88"/>
      <c r="K120" s="130" t="str">
        <f t="shared" si="6"/>
        <v/>
      </c>
      <c r="L120" s="130" t="str">
        <f t="shared" si="6"/>
        <v/>
      </c>
      <c r="M120" s="130"/>
      <c r="N120" s="130"/>
      <c r="O120" s="130"/>
      <c r="P120" s="136" t="str">
        <f t="shared" si="5"/>
        <v/>
      </c>
      <c r="Q120" s="86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64"/>
      <c r="AT120" s="64"/>
      <c r="AU120" s="64"/>
      <c r="AV120" s="64"/>
      <c r="AW120" s="64"/>
      <c r="AX120" s="65"/>
    </row>
    <row r="121" spans="1:50" s="66" customFormat="1" ht="14.25" x14ac:dyDescent="0.2">
      <c r="A121" s="86"/>
      <c r="B121" s="86"/>
      <c r="C121" s="87"/>
      <c r="D121" s="87"/>
      <c r="E121" s="87"/>
      <c r="F121" s="87"/>
      <c r="G121" s="87"/>
      <c r="H121" s="87"/>
      <c r="I121" s="88"/>
      <c r="J121" s="88"/>
      <c r="K121" s="130" t="str">
        <f t="shared" si="6"/>
        <v/>
      </c>
      <c r="L121" s="130" t="str">
        <f t="shared" si="6"/>
        <v/>
      </c>
      <c r="M121" s="130"/>
      <c r="N121" s="130"/>
      <c r="O121" s="130"/>
      <c r="P121" s="136" t="str">
        <f t="shared" si="5"/>
        <v/>
      </c>
      <c r="Q121" s="86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64"/>
      <c r="AT121" s="64"/>
      <c r="AU121" s="64"/>
      <c r="AV121" s="64"/>
      <c r="AW121" s="64"/>
      <c r="AX121" s="65"/>
    </row>
    <row r="122" spans="1:50" s="66" customFormat="1" ht="14.25" x14ac:dyDescent="0.2">
      <c r="A122" s="86"/>
      <c r="B122" s="86"/>
      <c r="C122" s="87"/>
      <c r="D122" s="87"/>
      <c r="E122" s="87"/>
      <c r="F122" s="87"/>
      <c r="G122" s="87"/>
      <c r="H122" s="87"/>
      <c r="I122" s="88"/>
      <c r="J122" s="88"/>
      <c r="K122" s="130" t="str">
        <f t="shared" si="6"/>
        <v/>
      </c>
      <c r="L122" s="130" t="str">
        <f t="shared" si="6"/>
        <v/>
      </c>
      <c r="M122" s="130"/>
      <c r="N122" s="130"/>
      <c r="O122" s="130"/>
      <c r="P122" s="136" t="str">
        <f t="shared" si="5"/>
        <v/>
      </c>
      <c r="Q122" s="86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64"/>
      <c r="AT122" s="64"/>
      <c r="AU122" s="64"/>
      <c r="AV122" s="64"/>
      <c r="AW122" s="64"/>
      <c r="AX122" s="65"/>
    </row>
    <row r="123" spans="1:50" s="66" customFormat="1" ht="14.25" x14ac:dyDescent="0.2">
      <c r="A123" s="86"/>
      <c r="B123" s="86"/>
      <c r="C123" s="87"/>
      <c r="D123" s="87"/>
      <c r="E123" s="87"/>
      <c r="F123" s="87"/>
      <c r="G123" s="87"/>
      <c r="H123" s="87"/>
      <c r="I123" s="88"/>
      <c r="J123" s="88"/>
      <c r="K123" s="130" t="str">
        <f t="shared" si="6"/>
        <v/>
      </c>
      <c r="L123" s="130" t="str">
        <f t="shared" si="6"/>
        <v/>
      </c>
      <c r="M123" s="130"/>
      <c r="N123" s="130"/>
      <c r="O123" s="130"/>
      <c r="P123" s="136" t="str">
        <f t="shared" si="5"/>
        <v/>
      </c>
      <c r="Q123" s="86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64"/>
      <c r="AT123" s="64"/>
      <c r="AU123" s="64"/>
      <c r="AV123" s="64"/>
      <c r="AW123" s="64"/>
      <c r="AX123" s="65"/>
    </row>
    <row r="124" spans="1:50" s="66" customFormat="1" ht="14.25" x14ac:dyDescent="0.2">
      <c r="A124" s="86"/>
      <c r="B124" s="86"/>
      <c r="C124" s="87"/>
      <c r="D124" s="87"/>
      <c r="E124" s="87"/>
      <c r="F124" s="87"/>
      <c r="G124" s="87"/>
      <c r="H124" s="87"/>
      <c r="I124" s="88"/>
      <c r="J124" s="88"/>
      <c r="K124" s="130" t="str">
        <f t="shared" si="6"/>
        <v/>
      </c>
      <c r="L124" s="130" t="str">
        <f t="shared" si="6"/>
        <v/>
      </c>
      <c r="M124" s="130"/>
      <c r="N124" s="130"/>
      <c r="O124" s="130"/>
      <c r="P124" s="136" t="str">
        <f t="shared" si="5"/>
        <v/>
      </c>
      <c r="Q124" s="86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64"/>
      <c r="AT124" s="64"/>
      <c r="AU124" s="64"/>
      <c r="AV124" s="64"/>
      <c r="AW124" s="64"/>
      <c r="AX124" s="65"/>
    </row>
    <row r="125" spans="1:50" s="66" customFormat="1" ht="14.25" x14ac:dyDescent="0.2">
      <c r="A125" s="86"/>
      <c r="B125" s="86"/>
      <c r="C125" s="87"/>
      <c r="D125" s="87"/>
      <c r="E125" s="87"/>
      <c r="F125" s="87"/>
      <c r="G125" s="87"/>
      <c r="H125" s="87"/>
      <c r="I125" s="88"/>
      <c r="J125" s="88"/>
      <c r="K125" s="130" t="str">
        <f t="shared" si="6"/>
        <v/>
      </c>
      <c r="L125" s="130" t="str">
        <f t="shared" si="6"/>
        <v/>
      </c>
      <c r="M125" s="130"/>
      <c r="N125" s="130"/>
      <c r="O125" s="130"/>
      <c r="P125" s="136" t="str">
        <f t="shared" si="5"/>
        <v/>
      </c>
      <c r="Q125" s="86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64"/>
      <c r="AT125" s="64"/>
      <c r="AU125" s="64"/>
      <c r="AV125" s="64"/>
      <c r="AW125" s="64"/>
      <c r="AX125" s="65"/>
    </row>
    <row r="126" spans="1:50" s="66" customFormat="1" ht="14.25" x14ac:dyDescent="0.2">
      <c r="A126" s="86"/>
      <c r="B126" s="86"/>
      <c r="C126" s="87"/>
      <c r="D126" s="87"/>
      <c r="E126" s="87"/>
      <c r="F126" s="87"/>
      <c r="G126" s="87"/>
      <c r="H126" s="87"/>
      <c r="I126" s="88"/>
      <c r="J126" s="88"/>
      <c r="K126" s="130" t="str">
        <f t="shared" si="6"/>
        <v/>
      </c>
      <c r="L126" s="130" t="str">
        <f t="shared" si="6"/>
        <v/>
      </c>
      <c r="M126" s="130"/>
      <c r="N126" s="130"/>
      <c r="O126" s="130"/>
      <c r="P126" s="136" t="str">
        <f t="shared" si="5"/>
        <v/>
      </c>
      <c r="Q126" s="86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64"/>
      <c r="AT126" s="64"/>
      <c r="AU126" s="64"/>
      <c r="AV126" s="64"/>
      <c r="AW126" s="64"/>
      <c r="AX126" s="65"/>
    </row>
    <row r="127" spans="1:50" s="66" customFormat="1" ht="14.25" x14ac:dyDescent="0.2">
      <c r="A127" s="86"/>
      <c r="B127" s="86"/>
      <c r="C127" s="87"/>
      <c r="D127" s="87"/>
      <c r="E127" s="87"/>
      <c r="F127" s="87"/>
      <c r="G127" s="87"/>
      <c r="H127" s="87"/>
      <c r="I127" s="88"/>
      <c r="J127" s="88"/>
      <c r="K127" s="130" t="str">
        <f t="shared" si="6"/>
        <v/>
      </c>
      <c r="L127" s="130" t="str">
        <f t="shared" si="6"/>
        <v/>
      </c>
      <c r="M127" s="130"/>
      <c r="N127" s="130"/>
      <c r="O127" s="130"/>
      <c r="P127" s="136" t="str">
        <f t="shared" si="5"/>
        <v/>
      </c>
      <c r="Q127" s="86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64"/>
      <c r="AT127" s="64"/>
      <c r="AU127" s="64"/>
      <c r="AV127" s="64"/>
      <c r="AW127" s="64"/>
      <c r="AX127" s="65"/>
    </row>
    <row r="128" spans="1:50" s="66" customFormat="1" ht="14.25" x14ac:dyDescent="0.2">
      <c r="A128" s="86"/>
      <c r="B128" s="86"/>
      <c r="C128" s="87"/>
      <c r="D128" s="87"/>
      <c r="E128" s="87"/>
      <c r="F128" s="87"/>
      <c r="G128" s="87"/>
      <c r="H128" s="87"/>
      <c r="I128" s="88"/>
      <c r="J128" s="88"/>
      <c r="K128" s="130" t="str">
        <f t="shared" si="6"/>
        <v/>
      </c>
      <c r="L128" s="130" t="str">
        <f t="shared" si="6"/>
        <v/>
      </c>
      <c r="M128" s="130"/>
      <c r="N128" s="130"/>
      <c r="O128" s="130"/>
      <c r="P128" s="136" t="str">
        <f t="shared" si="5"/>
        <v/>
      </c>
      <c r="Q128" s="86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64"/>
      <c r="AT128" s="64"/>
      <c r="AU128" s="64"/>
      <c r="AV128" s="64"/>
      <c r="AW128" s="64"/>
      <c r="AX128" s="65"/>
    </row>
    <row r="129" spans="1:50" s="66" customFormat="1" ht="14.25" x14ac:dyDescent="0.2">
      <c r="A129" s="86"/>
      <c r="B129" s="86"/>
      <c r="C129" s="87"/>
      <c r="D129" s="87"/>
      <c r="E129" s="87"/>
      <c r="F129" s="87"/>
      <c r="G129" s="87"/>
      <c r="H129" s="87"/>
      <c r="I129" s="88"/>
      <c r="J129" s="88"/>
      <c r="K129" s="130" t="str">
        <f t="shared" si="6"/>
        <v/>
      </c>
      <c r="L129" s="130" t="str">
        <f t="shared" si="6"/>
        <v/>
      </c>
      <c r="M129" s="130"/>
      <c r="N129" s="130"/>
      <c r="O129" s="130"/>
      <c r="P129" s="136" t="str">
        <f t="shared" si="5"/>
        <v/>
      </c>
      <c r="Q129" s="86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64"/>
      <c r="AT129" s="64"/>
      <c r="AU129" s="64"/>
      <c r="AV129" s="64"/>
      <c r="AW129" s="64"/>
      <c r="AX129" s="65"/>
    </row>
    <row r="130" spans="1:50" s="66" customFormat="1" ht="14.25" x14ac:dyDescent="0.2">
      <c r="A130" s="86"/>
      <c r="B130" s="86"/>
      <c r="C130" s="87"/>
      <c r="D130" s="87"/>
      <c r="E130" s="87"/>
      <c r="F130" s="87"/>
      <c r="G130" s="87"/>
      <c r="H130" s="87"/>
      <c r="I130" s="88"/>
      <c r="J130" s="88"/>
      <c r="K130" s="130" t="str">
        <f t="shared" si="6"/>
        <v/>
      </c>
      <c r="L130" s="130" t="str">
        <f t="shared" si="6"/>
        <v/>
      </c>
      <c r="M130" s="130"/>
      <c r="N130" s="130"/>
      <c r="O130" s="130"/>
      <c r="P130" s="136" t="str">
        <f t="shared" si="5"/>
        <v/>
      </c>
      <c r="Q130" s="86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64"/>
      <c r="AT130" s="64"/>
      <c r="AU130" s="64"/>
      <c r="AV130" s="64"/>
      <c r="AW130" s="64"/>
      <c r="AX130" s="65"/>
    </row>
    <row r="131" spans="1:50" s="66" customFormat="1" ht="14.25" x14ac:dyDescent="0.2">
      <c r="A131" s="86"/>
      <c r="B131" s="86"/>
      <c r="C131" s="87"/>
      <c r="D131" s="87"/>
      <c r="E131" s="87"/>
      <c r="F131" s="87"/>
      <c r="G131" s="87"/>
      <c r="H131" s="87"/>
      <c r="I131" s="88"/>
      <c r="J131" s="88"/>
      <c r="K131" s="130" t="str">
        <f t="shared" si="6"/>
        <v/>
      </c>
      <c r="L131" s="130" t="str">
        <f t="shared" si="6"/>
        <v/>
      </c>
      <c r="M131" s="130"/>
      <c r="N131" s="130"/>
      <c r="O131" s="130"/>
      <c r="P131" s="136" t="str">
        <f t="shared" si="5"/>
        <v/>
      </c>
      <c r="Q131" s="86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64"/>
      <c r="AT131" s="64"/>
      <c r="AU131" s="64"/>
      <c r="AV131" s="64"/>
      <c r="AW131" s="64"/>
      <c r="AX131" s="65"/>
    </row>
    <row r="132" spans="1:50" s="66" customFormat="1" ht="14.25" x14ac:dyDescent="0.2">
      <c r="A132" s="86"/>
      <c r="B132" s="86"/>
      <c r="C132" s="87"/>
      <c r="D132" s="87"/>
      <c r="E132" s="87"/>
      <c r="F132" s="87"/>
      <c r="G132" s="87"/>
      <c r="H132" s="87"/>
      <c r="I132" s="88"/>
      <c r="J132" s="88"/>
      <c r="K132" s="130" t="str">
        <f t="shared" si="6"/>
        <v/>
      </c>
      <c r="L132" s="130" t="str">
        <f t="shared" si="6"/>
        <v/>
      </c>
      <c r="M132" s="130"/>
      <c r="N132" s="130"/>
      <c r="O132" s="130"/>
      <c r="P132" s="136" t="str">
        <f t="shared" si="5"/>
        <v/>
      </c>
      <c r="Q132" s="86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64"/>
      <c r="AT132" s="64"/>
      <c r="AU132" s="64"/>
      <c r="AV132" s="64"/>
      <c r="AW132" s="64"/>
      <c r="AX132" s="65"/>
    </row>
    <row r="133" spans="1:50" s="66" customFormat="1" ht="14.25" x14ac:dyDescent="0.2">
      <c r="A133" s="86"/>
      <c r="B133" s="86"/>
      <c r="C133" s="87"/>
      <c r="D133" s="87"/>
      <c r="E133" s="87"/>
      <c r="F133" s="87"/>
      <c r="G133" s="87"/>
      <c r="H133" s="87"/>
      <c r="I133" s="88"/>
      <c r="J133" s="88"/>
      <c r="K133" s="130" t="str">
        <f t="shared" si="6"/>
        <v/>
      </c>
      <c r="L133" s="130" t="str">
        <f t="shared" si="6"/>
        <v/>
      </c>
      <c r="M133" s="130"/>
      <c r="N133" s="130"/>
      <c r="O133" s="130"/>
      <c r="P133" s="136" t="str">
        <f t="shared" si="5"/>
        <v/>
      </c>
      <c r="Q133" s="86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64"/>
      <c r="AT133" s="64"/>
      <c r="AU133" s="64"/>
      <c r="AV133" s="64"/>
      <c r="AW133" s="64"/>
      <c r="AX133" s="65"/>
    </row>
    <row r="134" spans="1:50" s="66" customFormat="1" ht="14.25" x14ac:dyDescent="0.2">
      <c r="A134" s="86"/>
      <c r="B134" s="86"/>
      <c r="C134" s="87"/>
      <c r="D134" s="87"/>
      <c r="E134" s="87"/>
      <c r="F134" s="87"/>
      <c r="G134" s="87"/>
      <c r="H134" s="87"/>
      <c r="I134" s="88"/>
      <c r="J134" s="88"/>
      <c r="K134" s="130" t="str">
        <f t="shared" si="6"/>
        <v/>
      </c>
      <c r="L134" s="130" t="str">
        <f t="shared" si="6"/>
        <v/>
      </c>
      <c r="M134" s="130"/>
      <c r="N134" s="130"/>
      <c r="O134" s="130"/>
      <c r="P134" s="136" t="str">
        <f t="shared" si="5"/>
        <v/>
      </c>
      <c r="Q134" s="86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64"/>
      <c r="AT134" s="64"/>
      <c r="AU134" s="64"/>
      <c r="AV134" s="64"/>
      <c r="AW134" s="64"/>
      <c r="AX134" s="65"/>
    </row>
    <row r="135" spans="1:50" s="66" customFormat="1" ht="14.25" x14ac:dyDescent="0.2">
      <c r="A135" s="86"/>
      <c r="B135" s="86"/>
      <c r="C135" s="87"/>
      <c r="D135" s="87"/>
      <c r="E135" s="87"/>
      <c r="F135" s="87"/>
      <c r="G135" s="87"/>
      <c r="H135" s="87"/>
      <c r="I135" s="88"/>
      <c r="J135" s="88"/>
      <c r="K135" s="130" t="str">
        <f t="shared" si="6"/>
        <v/>
      </c>
      <c r="L135" s="130" t="str">
        <f t="shared" si="6"/>
        <v/>
      </c>
      <c r="M135" s="130"/>
      <c r="N135" s="130"/>
      <c r="O135" s="130"/>
      <c r="P135" s="136" t="str">
        <f t="shared" si="5"/>
        <v/>
      </c>
      <c r="Q135" s="86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64"/>
      <c r="AT135" s="64"/>
      <c r="AU135" s="64"/>
      <c r="AV135" s="64"/>
      <c r="AW135" s="64"/>
      <c r="AX135" s="65"/>
    </row>
    <row r="136" spans="1:50" s="66" customFormat="1" ht="14.25" x14ac:dyDescent="0.2">
      <c r="A136" s="86"/>
      <c r="B136" s="86"/>
      <c r="C136" s="87"/>
      <c r="D136" s="87"/>
      <c r="E136" s="87"/>
      <c r="F136" s="87"/>
      <c r="G136" s="87"/>
      <c r="H136" s="87"/>
      <c r="I136" s="88"/>
      <c r="J136" s="88"/>
      <c r="K136" s="130" t="str">
        <f t="shared" si="6"/>
        <v/>
      </c>
      <c r="L136" s="130" t="str">
        <f t="shared" si="6"/>
        <v/>
      </c>
      <c r="M136" s="130"/>
      <c r="N136" s="130"/>
      <c r="O136" s="130"/>
      <c r="P136" s="136" t="str">
        <f t="shared" si="5"/>
        <v/>
      </c>
      <c r="Q136" s="86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64"/>
      <c r="AT136" s="64"/>
      <c r="AU136" s="64"/>
      <c r="AV136" s="64"/>
      <c r="AW136" s="64"/>
      <c r="AX136" s="65"/>
    </row>
    <row r="137" spans="1:50" s="66" customFormat="1" ht="14.25" x14ac:dyDescent="0.2">
      <c r="A137" s="86"/>
      <c r="B137" s="86"/>
      <c r="C137" s="87"/>
      <c r="D137" s="87"/>
      <c r="E137" s="87"/>
      <c r="F137" s="87"/>
      <c r="G137" s="87"/>
      <c r="H137" s="87"/>
      <c r="I137" s="88"/>
      <c r="J137" s="88"/>
      <c r="K137" s="130" t="str">
        <f t="shared" si="6"/>
        <v/>
      </c>
      <c r="L137" s="130" t="str">
        <f t="shared" si="6"/>
        <v/>
      </c>
      <c r="M137" s="130"/>
      <c r="N137" s="130"/>
      <c r="O137" s="130"/>
      <c r="P137" s="136" t="str">
        <f t="shared" si="5"/>
        <v/>
      </c>
      <c r="Q137" s="86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64"/>
      <c r="AT137" s="64"/>
      <c r="AU137" s="64"/>
      <c r="AV137" s="64"/>
      <c r="AW137" s="64"/>
      <c r="AX137" s="65"/>
    </row>
    <row r="138" spans="1:50" s="66" customFormat="1" ht="14.25" x14ac:dyDescent="0.2">
      <c r="A138" s="86"/>
      <c r="B138" s="86"/>
      <c r="C138" s="87"/>
      <c r="D138" s="87"/>
      <c r="E138" s="87"/>
      <c r="F138" s="87"/>
      <c r="G138" s="87"/>
      <c r="H138" s="87"/>
      <c r="I138" s="88"/>
      <c r="J138" s="88"/>
      <c r="K138" s="130" t="str">
        <f t="shared" si="6"/>
        <v/>
      </c>
      <c r="L138" s="130" t="str">
        <f t="shared" si="6"/>
        <v/>
      </c>
      <c r="M138" s="130"/>
      <c r="N138" s="130"/>
      <c r="O138" s="130"/>
      <c r="P138" s="136" t="str">
        <f t="shared" si="5"/>
        <v/>
      </c>
      <c r="Q138" s="86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64"/>
      <c r="AT138" s="64"/>
      <c r="AU138" s="64"/>
      <c r="AV138" s="64"/>
      <c r="AW138" s="64"/>
      <c r="AX138" s="65"/>
    </row>
    <row r="139" spans="1:50" s="66" customFormat="1" ht="14.25" x14ac:dyDescent="0.2">
      <c r="A139" s="86"/>
      <c r="B139" s="86"/>
      <c r="C139" s="87"/>
      <c r="D139" s="87"/>
      <c r="E139" s="87"/>
      <c r="F139" s="87"/>
      <c r="G139" s="87"/>
      <c r="H139" s="87"/>
      <c r="I139" s="88"/>
      <c r="J139" s="88"/>
      <c r="K139" s="130" t="str">
        <f t="shared" si="6"/>
        <v/>
      </c>
      <c r="L139" s="130" t="str">
        <f t="shared" si="6"/>
        <v/>
      </c>
      <c r="M139" s="130"/>
      <c r="N139" s="130"/>
      <c r="O139" s="130"/>
      <c r="P139" s="136" t="str">
        <f t="shared" si="5"/>
        <v/>
      </c>
      <c r="Q139" s="86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64"/>
      <c r="AT139" s="64"/>
      <c r="AU139" s="64"/>
      <c r="AV139" s="64"/>
      <c r="AW139" s="64"/>
      <c r="AX139" s="65"/>
    </row>
    <row r="140" spans="1:50" s="66" customFormat="1" ht="14.25" x14ac:dyDescent="0.2">
      <c r="A140" s="86"/>
      <c r="B140" s="86"/>
      <c r="C140" s="87"/>
      <c r="D140" s="87"/>
      <c r="E140" s="87"/>
      <c r="F140" s="87"/>
      <c r="G140" s="87"/>
      <c r="H140" s="87"/>
      <c r="I140" s="88"/>
      <c r="J140" s="88"/>
      <c r="K140" s="130" t="str">
        <f t="shared" si="6"/>
        <v/>
      </c>
      <c r="L140" s="130" t="str">
        <f t="shared" si="6"/>
        <v/>
      </c>
      <c r="M140" s="130"/>
      <c r="N140" s="130"/>
      <c r="O140" s="130"/>
      <c r="P140" s="136" t="str">
        <f t="shared" si="5"/>
        <v/>
      </c>
      <c r="Q140" s="86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64"/>
      <c r="AT140" s="64"/>
      <c r="AU140" s="64"/>
      <c r="AV140" s="64"/>
      <c r="AW140" s="64"/>
      <c r="AX140" s="65"/>
    </row>
    <row r="141" spans="1:50" s="66" customFormat="1" ht="14.25" x14ac:dyDescent="0.2">
      <c r="A141" s="86"/>
      <c r="B141" s="86"/>
      <c r="C141" s="87"/>
      <c r="D141" s="87"/>
      <c r="E141" s="87"/>
      <c r="F141" s="87"/>
      <c r="G141" s="87"/>
      <c r="H141" s="87"/>
      <c r="I141" s="88"/>
      <c r="J141" s="88"/>
      <c r="K141" s="130" t="str">
        <f t="shared" si="6"/>
        <v/>
      </c>
      <c r="L141" s="130" t="str">
        <f t="shared" si="6"/>
        <v/>
      </c>
      <c r="M141" s="130"/>
      <c r="N141" s="130"/>
      <c r="O141" s="130"/>
      <c r="P141" s="136" t="str">
        <f t="shared" si="5"/>
        <v/>
      </c>
      <c r="Q141" s="86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64"/>
      <c r="AT141" s="64"/>
      <c r="AU141" s="64"/>
      <c r="AV141" s="64"/>
      <c r="AW141" s="64"/>
      <c r="AX141" s="65"/>
    </row>
    <row r="142" spans="1:50" s="66" customFormat="1" ht="14.25" x14ac:dyDescent="0.2">
      <c r="A142" s="86"/>
      <c r="B142" s="86"/>
      <c r="C142" s="87"/>
      <c r="D142" s="87"/>
      <c r="E142" s="87"/>
      <c r="F142" s="87"/>
      <c r="G142" s="87"/>
      <c r="H142" s="87"/>
      <c r="I142" s="88"/>
      <c r="J142" s="88"/>
      <c r="K142" s="130" t="str">
        <f t="shared" si="6"/>
        <v/>
      </c>
      <c r="L142" s="130" t="str">
        <f t="shared" si="6"/>
        <v/>
      </c>
      <c r="M142" s="130"/>
      <c r="N142" s="130"/>
      <c r="O142" s="130"/>
      <c r="P142" s="136" t="str">
        <f t="shared" si="5"/>
        <v/>
      </c>
      <c r="Q142" s="86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64"/>
      <c r="AT142" s="64"/>
      <c r="AU142" s="64"/>
      <c r="AV142" s="64"/>
      <c r="AW142" s="64"/>
      <c r="AX142" s="65"/>
    </row>
    <row r="143" spans="1:50" s="66" customFormat="1" ht="14.25" x14ac:dyDescent="0.2">
      <c r="A143" s="86"/>
      <c r="B143" s="86"/>
      <c r="C143" s="87"/>
      <c r="D143" s="87"/>
      <c r="E143" s="87"/>
      <c r="F143" s="87"/>
      <c r="G143" s="87"/>
      <c r="H143" s="87"/>
      <c r="I143" s="88"/>
      <c r="J143" s="88"/>
      <c r="K143" s="130" t="str">
        <f t="shared" si="6"/>
        <v/>
      </c>
      <c r="L143" s="130" t="str">
        <f t="shared" si="6"/>
        <v/>
      </c>
      <c r="M143" s="130"/>
      <c r="N143" s="130"/>
      <c r="O143" s="130"/>
      <c r="P143" s="136" t="str">
        <f t="shared" si="5"/>
        <v/>
      </c>
      <c r="Q143" s="86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64"/>
      <c r="AT143" s="64"/>
      <c r="AU143" s="64"/>
      <c r="AV143" s="64"/>
      <c r="AW143" s="64"/>
      <c r="AX143" s="65"/>
    </row>
    <row r="144" spans="1:50" s="66" customFormat="1" ht="14.25" x14ac:dyDescent="0.2">
      <c r="A144" s="86"/>
      <c r="B144" s="86"/>
      <c r="C144" s="87"/>
      <c r="D144" s="87"/>
      <c r="E144" s="87"/>
      <c r="F144" s="87"/>
      <c r="G144" s="87"/>
      <c r="H144" s="87"/>
      <c r="I144" s="88"/>
      <c r="J144" s="88"/>
      <c r="K144" s="130" t="str">
        <f t="shared" si="6"/>
        <v/>
      </c>
      <c r="L144" s="130" t="str">
        <f t="shared" si="6"/>
        <v/>
      </c>
      <c r="M144" s="130"/>
      <c r="N144" s="130"/>
      <c r="O144" s="130"/>
      <c r="P144" s="136" t="str">
        <f t="shared" si="5"/>
        <v/>
      </c>
      <c r="Q144" s="86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64"/>
      <c r="AT144" s="64"/>
      <c r="AU144" s="64"/>
      <c r="AV144" s="64"/>
      <c r="AW144" s="64"/>
      <c r="AX144" s="65"/>
    </row>
    <row r="145" spans="1:50" s="66" customFormat="1" ht="14.25" x14ac:dyDescent="0.2">
      <c r="A145" s="86"/>
      <c r="B145" s="86"/>
      <c r="C145" s="87"/>
      <c r="D145" s="87"/>
      <c r="E145" s="87"/>
      <c r="F145" s="87"/>
      <c r="G145" s="87"/>
      <c r="H145" s="87"/>
      <c r="I145" s="88"/>
      <c r="J145" s="88"/>
      <c r="K145" s="130" t="str">
        <f t="shared" si="6"/>
        <v/>
      </c>
      <c r="L145" s="130" t="str">
        <f t="shared" si="6"/>
        <v/>
      </c>
      <c r="M145" s="130"/>
      <c r="N145" s="130"/>
      <c r="O145" s="130"/>
      <c r="P145" s="136" t="str">
        <f t="shared" si="5"/>
        <v/>
      </c>
      <c r="Q145" s="86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64"/>
      <c r="AT145" s="64"/>
      <c r="AU145" s="64"/>
      <c r="AV145" s="64"/>
      <c r="AW145" s="64"/>
      <c r="AX145" s="65"/>
    </row>
    <row r="146" spans="1:50" s="66" customFormat="1" ht="14.25" x14ac:dyDescent="0.2">
      <c r="A146" s="86"/>
      <c r="B146" s="86"/>
      <c r="C146" s="87"/>
      <c r="D146" s="87"/>
      <c r="E146" s="87"/>
      <c r="F146" s="87"/>
      <c r="G146" s="87"/>
      <c r="H146" s="87"/>
      <c r="I146" s="88"/>
      <c r="J146" s="88"/>
      <c r="K146" s="130" t="str">
        <f t="shared" si="6"/>
        <v/>
      </c>
      <c r="L146" s="130" t="str">
        <f t="shared" si="6"/>
        <v/>
      </c>
      <c r="M146" s="130"/>
      <c r="N146" s="130"/>
      <c r="O146" s="130"/>
      <c r="P146" s="136" t="str">
        <f t="shared" ref="P146:P209" si="7">IF(OR($K146=1,L146=0),"INDIQUER LA RAISON!",IF(H146=1,"indiquer le degré!",""))</f>
        <v/>
      </c>
      <c r="Q146" s="86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64"/>
      <c r="AT146" s="64"/>
      <c r="AU146" s="64"/>
      <c r="AV146" s="64"/>
      <c r="AW146" s="64"/>
      <c r="AX146" s="65"/>
    </row>
    <row r="147" spans="1:50" s="66" customFormat="1" ht="14.25" x14ac:dyDescent="0.2">
      <c r="A147" s="86"/>
      <c r="B147" s="86"/>
      <c r="C147" s="87"/>
      <c r="D147" s="87"/>
      <c r="E147" s="87"/>
      <c r="F147" s="87"/>
      <c r="G147" s="87"/>
      <c r="H147" s="87"/>
      <c r="I147" s="88"/>
      <c r="J147" s="88"/>
      <c r="K147" s="130" t="str">
        <f t="shared" si="6"/>
        <v/>
      </c>
      <c r="L147" s="130" t="str">
        <f t="shared" si="6"/>
        <v/>
      </c>
      <c r="M147" s="130"/>
      <c r="N147" s="130"/>
      <c r="O147" s="130"/>
      <c r="P147" s="136" t="str">
        <f t="shared" si="7"/>
        <v/>
      </c>
      <c r="Q147" s="86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64"/>
      <c r="AT147" s="64"/>
      <c r="AU147" s="64"/>
      <c r="AV147" s="64"/>
      <c r="AW147" s="64"/>
      <c r="AX147" s="65"/>
    </row>
    <row r="148" spans="1:50" s="66" customFormat="1" ht="14.25" x14ac:dyDescent="0.2">
      <c r="A148" s="86"/>
      <c r="B148" s="86"/>
      <c r="C148" s="87"/>
      <c r="D148" s="87"/>
      <c r="E148" s="87"/>
      <c r="F148" s="87"/>
      <c r="G148" s="87"/>
      <c r="H148" s="87"/>
      <c r="I148" s="88"/>
      <c r="J148" s="88"/>
      <c r="K148" s="130" t="str">
        <f t="shared" si="6"/>
        <v/>
      </c>
      <c r="L148" s="130" t="str">
        <f t="shared" si="6"/>
        <v/>
      </c>
      <c r="M148" s="130"/>
      <c r="N148" s="130"/>
      <c r="O148" s="130"/>
      <c r="P148" s="136" t="str">
        <f t="shared" si="7"/>
        <v/>
      </c>
      <c r="Q148" s="86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64"/>
      <c r="AT148" s="64"/>
      <c r="AU148" s="64"/>
      <c r="AV148" s="64"/>
      <c r="AW148" s="64"/>
      <c r="AX148" s="65"/>
    </row>
    <row r="149" spans="1:50" s="66" customFormat="1" ht="14.25" x14ac:dyDescent="0.2">
      <c r="A149" s="86"/>
      <c r="B149" s="86"/>
      <c r="C149" s="87"/>
      <c r="D149" s="87"/>
      <c r="E149" s="87"/>
      <c r="F149" s="87"/>
      <c r="G149" s="87"/>
      <c r="H149" s="87"/>
      <c r="I149" s="88"/>
      <c r="J149" s="88"/>
      <c r="K149" s="130" t="str">
        <f t="shared" si="6"/>
        <v/>
      </c>
      <c r="L149" s="130" t="str">
        <f t="shared" si="6"/>
        <v/>
      </c>
      <c r="M149" s="130"/>
      <c r="N149" s="130"/>
      <c r="O149" s="130"/>
      <c r="P149" s="136" t="str">
        <f t="shared" si="7"/>
        <v/>
      </c>
      <c r="Q149" s="86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64"/>
      <c r="AT149" s="64"/>
      <c r="AU149" s="64"/>
      <c r="AV149" s="64"/>
      <c r="AW149" s="64"/>
      <c r="AX149" s="65"/>
    </row>
    <row r="150" spans="1:50" s="66" customFormat="1" ht="14.25" x14ac:dyDescent="0.2">
      <c r="A150" s="86"/>
      <c r="B150" s="86"/>
      <c r="C150" s="87"/>
      <c r="D150" s="87"/>
      <c r="E150" s="87"/>
      <c r="F150" s="87"/>
      <c r="G150" s="87"/>
      <c r="H150" s="87"/>
      <c r="I150" s="88"/>
      <c r="J150" s="88"/>
      <c r="K150" s="130" t="str">
        <f t="shared" si="6"/>
        <v/>
      </c>
      <c r="L150" s="130" t="str">
        <f t="shared" si="6"/>
        <v/>
      </c>
      <c r="M150" s="130"/>
      <c r="N150" s="130"/>
      <c r="O150" s="130"/>
      <c r="P150" s="136" t="str">
        <f t="shared" si="7"/>
        <v/>
      </c>
      <c r="Q150" s="86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64"/>
      <c r="AT150" s="64"/>
      <c r="AU150" s="64"/>
      <c r="AV150" s="64"/>
      <c r="AW150" s="64"/>
      <c r="AX150" s="65"/>
    </row>
    <row r="151" spans="1:50" s="66" customFormat="1" ht="14.25" x14ac:dyDescent="0.2">
      <c r="A151" s="86"/>
      <c r="B151" s="86"/>
      <c r="C151" s="87"/>
      <c r="D151" s="87"/>
      <c r="E151" s="87"/>
      <c r="F151" s="87"/>
      <c r="G151" s="87"/>
      <c r="H151" s="87"/>
      <c r="I151" s="88"/>
      <c r="J151" s="88"/>
      <c r="K151" s="130" t="str">
        <f t="shared" si="6"/>
        <v/>
      </c>
      <c r="L151" s="130" t="str">
        <f t="shared" si="6"/>
        <v/>
      </c>
      <c r="M151" s="130"/>
      <c r="N151" s="130"/>
      <c r="O151" s="130"/>
      <c r="P151" s="136" t="str">
        <f t="shared" si="7"/>
        <v/>
      </c>
      <c r="Q151" s="86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64"/>
      <c r="AT151" s="64"/>
      <c r="AU151" s="64"/>
      <c r="AV151" s="64"/>
      <c r="AW151" s="64"/>
      <c r="AX151" s="65"/>
    </row>
    <row r="152" spans="1:50" s="66" customFormat="1" ht="14.25" x14ac:dyDescent="0.2">
      <c r="A152" s="86"/>
      <c r="B152" s="86"/>
      <c r="C152" s="87"/>
      <c r="D152" s="87"/>
      <c r="E152" s="87"/>
      <c r="F152" s="87"/>
      <c r="G152" s="87"/>
      <c r="H152" s="87"/>
      <c r="I152" s="88"/>
      <c r="J152" s="88"/>
      <c r="K152" s="130" t="str">
        <f t="shared" si="6"/>
        <v/>
      </c>
      <c r="L152" s="130" t="str">
        <f t="shared" si="6"/>
        <v/>
      </c>
      <c r="M152" s="130"/>
      <c r="N152" s="130"/>
      <c r="O152" s="130"/>
      <c r="P152" s="136" t="str">
        <f t="shared" si="7"/>
        <v/>
      </c>
      <c r="Q152" s="86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64"/>
      <c r="AT152" s="64"/>
      <c r="AU152" s="64"/>
      <c r="AV152" s="64"/>
      <c r="AW152" s="64"/>
      <c r="AX152" s="65"/>
    </row>
    <row r="153" spans="1:50" s="66" customFormat="1" ht="14.25" x14ac:dyDescent="0.2">
      <c r="A153" s="86"/>
      <c r="B153" s="86"/>
      <c r="C153" s="87"/>
      <c r="D153" s="87"/>
      <c r="E153" s="87"/>
      <c r="F153" s="87"/>
      <c r="G153" s="87"/>
      <c r="H153" s="87"/>
      <c r="I153" s="88"/>
      <c r="J153" s="88"/>
      <c r="K153" s="130" t="str">
        <f t="shared" si="6"/>
        <v/>
      </c>
      <c r="L153" s="130" t="str">
        <f t="shared" si="6"/>
        <v/>
      </c>
      <c r="M153" s="130"/>
      <c r="N153" s="130"/>
      <c r="O153" s="130"/>
      <c r="P153" s="136" t="str">
        <f t="shared" si="7"/>
        <v/>
      </c>
      <c r="Q153" s="86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64"/>
      <c r="AT153" s="64"/>
      <c r="AU153" s="64"/>
      <c r="AV153" s="64"/>
      <c r="AW153" s="64"/>
      <c r="AX153" s="65"/>
    </row>
    <row r="154" spans="1:50" s="66" customFormat="1" ht="14.25" x14ac:dyDescent="0.2">
      <c r="A154" s="86"/>
      <c r="B154" s="86"/>
      <c r="C154" s="87"/>
      <c r="D154" s="87"/>
      <c r="E154" s="87"/>
      <c r="F154" s="87"/>
      <c r="G154" s="87"/>
      <c r="H154" s="87"/>
      <c r="I154" s="88"/>
      <c r="J154" s="88"/>
      <c r="K154" s="130" t="str">
        <f t="shared" si="6"/>
        <v/>
      </c>
      <c r="L154" s="130" t="str">
        <f t="shared" si="6"/>
        <v/>
      </c>
      <c r="M154" s="130"/>
      <c r="N154" s="130"/>
      <c r="O154" s="130"/>
      <c r="P154" s="136" t="str">
        <f t="shared" si="7"/>
        <v/>
      </c>
      <c r="Q154" s="86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64"/>
      <c r="AT154" s="64"/>
      <c r="AU154" s="64"/>
      <c r="AV154" s="64"/>
      <c r="AW154" s="64"/>
      <c r="AX154" s="65"/>
    </row>
    <row r="155" spans="1:50" s="66" customFormat="1" ht="14.25" x14ac:dyDescent="0.2">
      <c r="A155" s="86"/>
      <c r="B155" s="86"/>
      <c r="C155" s="87"/>
      <c r="D155" s="87"/>
      <c r="E155" s="87"/>
      <c r="F155" s="87"/>
      <c r="G155" s="87"/>
      <c r="H155" s="87"/>
      <c r="I155" s="88"/>
      <c r="J155" s="88"/>
      <c r="K155" s="130" t="str">
        <f t="shared" si="6"/>
        <v/>
      </c>
      <c r="L155" s="130" t="str">
        <f t="shared" si="6"/>
        <v/>
      </c>
      <c r="M155" s="130"/>
      <c r="N155" s="130"/>
      <c r="O155" s="130"/>
      <c r="P155" s="136" t="str">
        <f t="shared" si="7"/>
        <v/>
      </c>
      <c r="Q155" s="86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64"/>
      <c r="AT155" s="64"/>
      <c r="AU155" s="64"/>
      <c r="AV155" s="64"/>
      <c r="AW155" s="64"/>
      <c r="AX155" s="65"/>
    </row>
    <row r="156" spans="1:50" s="66" customFormat="1" ht="14.25" x14ac:dyDescent="0.2">
      <c r="A156" s="86"/>
      <c r="B156" s="86"/>
      <c r="C156" s="87"/>
      <c r="D156" s="87"/>
      <c r="E156" s="87"/>
      <c r="F156" s="87"/>
      <c r="G156" s="87"/>
      <c r="H156" s="87"/>
      <c r="I156" s="88"/>
      <c r="J156" s="88"/>
      <c r="K156" s="130" t="str">
        <f t="shared" si="6"/>
        <v/>
      </c>
      <c r="L156" s="130" t="str">
        <f t="shared" si="6"/>
        <v/>
      </c>
      <c r="M156" s="130"/>
      <c r="N156" s="130"/>
      <c r="O156" s="130"/>
      <c r="P156" s="136" t="str">
        <f t="shared" si="7"/>
        <v/>
      </c>
      <c r="Q156" s="86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64"/>
      <c r="AT156" s="64"/>
      <c r="AU156" s="64"/>
      <c r="AV156" s="64"/>
      <c r="AW156" s="64"/>
      <c r="AX156" s="65"/>
    </row>
    <row r="157" spans="1:50" s="66" customFormat="1" ht="14.25" x14ac:dyDescent="0.2">
      <c r="A157" s="86"/>
      <c r="B157" s="86"/>
      <c r="C157" s="87"/>
      <c r="D157" s="87"/>
      <c r="E157" s="87"/>
      <c r="F157" s="87"/>
      <c r="G157" s="87"/>
      <c r="H157" s="87"/>
      <c r="I157" s="88"/>
      <c r="J157" s="88"/>
      <c r="K157" s="130" t="str">
        <f t="shared" si="6"/>
        <v/>
      </c>
      <c r="L157" s="130" t="str">
        <f t="shared" si="6"/>
        <v/>
      </c>
      <c r="M157" s="130"/>
      <c r="N157" s="130"/>
      <c r="O157" s="130"/>
      <c r="P157" s="136" t="str">
        <f t="shared" si="7"/>
        <v/>
      </c>
      <c r="Q157" s="86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64"/>
      <c r="AT157" s="64"/>
      <c r="AU157" s="64"/>
      <c r="AV157" s="64"/>
      <c r="AW157" s="64"/>
      <c r="AX157" s="65"/>
    </row>
    <row r="158" spans="1:50" s="66" customFormat="1" ht="14.25" x14ac:dyDescent="0.2">
      <c r="A158" s="86"/>
      <c r="B158" s="86"/>
      <c r="C158" s="87"/>
      <c r="D158" s="87"/>
      <c r="E158" s="87"/>
      <c r="F158" s="87"/>
      <c r="G158" s="87"/>
      <c r="H158" s="87"/>
      <c r="I158" s="88"/>
      <c r="J158" s="88"/>
      <c r="K158" s="130" t="str">
        <f t="shared" si="6"/>
        <v/>
      </c>
      <c r="L158" s="130" t="str">
        <f t="shared" si="6"/>
        <v/>
      </c>
      <c r="M158" s="130"/>
      <c r="N158" s="130"/>
      <c r="O158" s="130"/>
      <c r="P158" s="136" t="str">
        <f t="shared" si="7"/>
        <v/>
      </c>
      <c r="Q158" s="86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64"/>
      <c r="AT158" s="64"/>
      <c r="AU158" s="64"/>
      <c r="AV158" s="64"/>
      <c r="AW158" s="64"/>
      <c r="AX158" s="65"/>
    </row>
    <row r="159" spans="1:50" s="66" customFormat="1" ht="14.25" x14ac:dyDescent="0.2">
      <c r="A159" s="86"/>
      <c r="B159" s="86"/>
      <c r="C159" s="87"/>
      <c r="D159" s="87"/>
      <c r="E159" s="87"/>
      <c r="F159" s="87"/>
      <c r="G159" s="87"/>
      <c r="H159" s="87"/>
      <c r="I159" s="88"/>
      <c r="J159" s="88"/>
      <c r="K159" s="130" t="str">
        <f t="shared" si="6"/>
        <v/>
      </c>
      <c r="L159" s="130" t="str">
        <f t="shared" si="6"/>
        <v/>
      </c>
      <c r="M159" s="130"/>
      <c r="N159" s="130"/>
      <c r="O159" s="130"/>
      <c r="P159" s="136" t="str">
        <f t="shared" si="7"/>
        <v/>
      </c>
      <c r="Q159" s="86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64"/>
      <c r="AT159" s="64"/>
      <c r="AU159" s="64"/>
      <c r="AV159" s="64"/>
      <c r="AW159" s="64"/>
      <c r="AX159" s="65"/>
    </row>
    <row r="160" spans="1:50" s="66" customFormat="1" ht="14.25" x14ac:dyDescent="0.2">
      <c r="A160" s="86"/>
      <c r="B160" s="86"/>
      <c r="C160" s="87"/>
      <c r="D160" s="87"/>
      <c r="E160" s="87"/>
      <c r="F160" s="87"/>
      <c r="G160" s="87"/>
      <c r="H160" s="87"/>
      <c r="I160" s="88"/>
      <c r="J160" s="88"/>
      <c r="K160" s="130" t="str">
        <f t="shared" si="6"/>
        <v/>
      </c>
      <c r="L160" s="130" t="str">
        <f t="shared" si="6"/>
        <v/>
      </c>
      <c r="M160" s="130"/>
      <c r="N160" s="130"/>
      <c r="O160" s="130"/>
      <c r="P160" s="136" t="str">
        <f t="shared" si="7"/>
        <v/>
      </c>
      <c r="Q160" s="86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64"/>
      <c r="AT160" s="64"/>
      <c r="AU160" s="64"/>
      <c r="AV160" s="64"/>
      <c r="AW160" s="64"/>
      <c r="AX160" s="65"/>
    </row>
    <row r="161" spans="1:50" s="66" customFormat="1" ht="14.25" x14ac:dyDescent="0.2">
      <c r="A161" s="86"/>
      <c r="B161" s="86"/>
      <c r="C161" s="87"/>
      <c r="D161" s="87"/>
      <c r="E161" s="87"/>
      <c r="F161" s="87"/>
      <c r="G161" s="87"/>
      <c r="H161" s="87"/>
      <c r="I161" s="88"/>
      <c r="J161" s="88"/>
      <c r="K161" s="130" t="str">
        <f t="shared" ref="K161:L224" si="8">IF($J161="","","!")</f>
        <v/>
      </c>
      <c r="L161" s="130" t="str">
        <f t="shared" si="8"/>
        <v/>
      </c>
      <c r="M161" s="130"/>
      <c r="N161" s="130"/>
      <c r="O161" s="130"/>
      <c r="P161" s="136" t="str">
        <f t="shared" si="7"/>
        <v/>
      </c>
      <c r="Q161" s="86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64"/>
      <c r="AT161" s="64"/>
      <c r="AU161" s="64"/>
      <c r="AV161" s="64"/>
      <c r="AW161" s="64"/>
      <c r="AX161" s="65"/>
    </row>
    <row r="162" spans="1:50" s="66" customFormat="1" ht="14.25" x14ac:dyDescent="0.2">
      <c r="A162" s="86"/>
      <c r="B162" s="86"/>
      <c r="C162" s="87"/>
      <c r="D162" s="87"/>
      <c r="E162" s="87"/>
      <c r="F162" s="87"/>
      <c r="G162" s="87"/>
      <c r="H162" s="87"/>
      <c r="I162" s="88"/>
      <c r="J162" s="88"/>
      <c r="K162" s="130" t="str">
        <f t="shared" si="8"/>
        <v/>
      </c>
      <c r="L162" s="130" t="str">
        <f t="shared" si="8"/>
        <v/>
      </c>
      <c r="M162" s="130"/>
      <c r="N162" s="130"/>
      <c r="O162" s="130"/>
      <c r="P162" s="136" t="str">
        <f t="shared" si="7"/>
        <v/>
      </c>
      <c r="Q162" s="86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64"/>
      <c r="AT162" s="64"/>
      <c r="AU162" s="64"/>
      <c r="AV162" s="64"/>
      <c r="AW162" s="64"/>
      <c r="AX162" s="65"/>
    </row>
    <row r="163" spans="1:50" s="66" customFormat="1" ht="14.25" x14ac:dyDescent="0.2">
      <c r="A163" s="86"/>
      <c r="B163" s="86"/>
      <c r="C163" s="87"/>
      <c r="D163" s="87"/>
      <c r="E163" s="87"/>
      <c r="F163" s="87"/>
      <c r="G163" s="87"/>
      <c r="H163" s="87"/>
      <c r="I163" s="88"/>
      <c r="J163" s="88"/>
      <c r="K163" s="130" t="str">
        <f t="shared" si="8"/>
        <v/>
      </c>
      <c r="L163" s="130" t="str">
        <f t="shared" si="8"/>
        <v/>
      </c>
      <c r="M163" s="130"/>
      <c r="N163" s="130"/>
      <c r="O163" s="130"/>
      <c r="P163" s="136" t="str">
        <f t="shared" si="7"/>
        <v/>
      </c>
      <c r="Q163" s="86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64"/>
      <c r="AT163" s="64"/>
      <c r="AU163" s="64"/>
      <c r="AV163" s="64"/>
      <c r="AW163" s="64"/>
      <c r="AX163" s="65"/>
    </row>
    <row r="164" spans="1:50" s="66" customFormat="1" ht="14.25" x14ac:dyDescent="0.2">
      <c r="A164" s="86"/>
      <c r="B164" s="86"/>
      <c r="C164" s="87"/>
      <c r="D164" s="87"/>
      <c r="E164" s="87"/>
      <c r="F164" s="87"/>
      <c r="G164" s="87"/>
      <c r="H164" s="87"/>
      <c r="I164" s="88"/>
      <c r="J164" s="88"/>
      <c r="K164" s="130" t="str">
        <f t="shared" si="8"/>
        <v/>
      </c>
      <c r="L164" s="130" t="str">
        <f t="shared" si="8"/>
        <v/>
      </c>
      <c r="M164" s="130"/>
      <c r="N164" s="130"/>
      <c r="O164" s="130"/>
      <c r="P164" s="136" t="str">
        <f t="shared" si="7"/>
        <v/>
      </c>
      <c r="Q164" s="86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64"/>
      <c r="AT164" s="64"/>
      <c r="AU164" s="64"/>
      <c r="AV164" s="64"/>
      <c r="AW164" s="64"/>
      <c r="AX164" s="65"/>
    </row>
    <row r="165" spans="1:50" s="66" customFormat="1" ht="14.25" x14ac:dyDescent="0.2">
      <c r="A165" s="86"/>
      <c r="B165" s="86"/>
      <c r="C165" s="87"/>
      <c r="D165" s="87"/>
      <c r="E165" s="87"/>
      <c r="F165" s="87"/>
      <c r="G165" s="87"/>
      <c r="H165" s="87"/>
      <c r="I165" s="88"/>
      <c r="J165" s="88"/>
      <c r="K165" s="130" t="str">
        <f t="shared" si="8"/>
        <v/>
      </c>
      <c r="L165" s="130" t="str">
        <f t="shared" si="8"/>
        <v/>
      </c>
      <c r="M165" s="130"/>
      <c r="N165" s="130"/>
      <c r="O165" s="130"/>
      <c r="P165" s="136" t="str">
        <f t="shared" si="7"/>
        <v/>
      </c>
      <c r="Q165" s="86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64"/>
      <c r="AT165" s="64"/>
      <c r="AU165" s="64"/>
      <c r="AV165" s="64"/>
      <c r="AW165" s="64"/>
      <c r="AX165" s="65"/>
    </row>
    <row r="166" spans="1:50" s="66" customFormat="1" ht="14.25" x14ac:dyDescent="0.2">
      <c r="A166" s="86"/>
      <c r="B166" s="86"/>
      <c r="C166" s="87"/>
      <c r="D166" s="87"/>
      <c r="E166" s="87"/>
      <c r="F166" s="87"/>
      <c r="G166" s="87"/>
      <c r="H166" s="87"/>
      <c r="I166" s="88"/>
      <c r="J166" s="88"/>
      <c r="K166" s="130" t="str">
        <f t="shared" si="8"/>
        <v/>
      </c>
      <c r="L166" s="130" t="str">
        <f t="shared" si="8"/>
        <v/>
      </c>
      <c r="M166" s="130"/>
      <c r="N166" s="130"/>
      <c r="O166" s="130"/>
      <c r="P166" s="136" t="str">
        <f t="shared" si="7"/>
        <v/>
      </c>
      <c r="Q166" s="86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64"/>
      <c r="AT166" s="64"/>
      <c r="AU166" s="64"/>
      <c r="AV166" s="64"/>
      <c r="AW166" s="64"/>
      <c r="AX166" s="65"/>
    </row>
    <row r="167" spans="1:50" s="66" customFormat="1" ht="14.25" x14ac:dyDescent="0.2">
      <c r="A167" s="86"/>
      <c r="B167" s="86"/>
      <c r="C167" s="87"/>
      <c r="D167" s="87"/>
      <c r="E167" s="87"/>
      <c r="F167" s="87"/>
      <c r="G167" s="87"/>
      <c r="H167" s="87"/>
      <c r="I167" s="88"/>
      <c r="J167" s="88"/>
      <c r="K167" s="130" t="str">
        <f t="shared" si="8"/>
        <v/>
      </c>
      <c r="L167" s="130" t="str">
        <f t="shared" si="8"/>
        <v/>
      </c>
      <c r="M167" s="130"/>
      <c r="N167" s="130"/>
      <c r="O167" s="130"/>
      <c r="P167" s="136" t="str">
        <f t="shared" si="7"/>
        <v/>
      </c>
      <c r="Q167" s="86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64"/>
      <c r="AT167" s="64"/>
      <c r="AU167" s="64"/>
      <c r="AV167" s="64"/>
      <c r="AW167" s="64"/>
      <c r="AX167" s="65"/>
    </row>
    <row r="168" spans="1:50" s="66" customFormat="1" ht="14.25" x14ac:dyDescent="0.2">
      <c r="A168" s="86"/>
      <c r="B168" s="86"/>
      <c r="C168" s="87"/>
      <c r="D168" s="87"/>
      <c r="E168" s="87"/>
      <c r="F168" s="87"/>
      <c r="G168" s="87"/>
      <c r="H168" s="87"/>
      <c r="I168" s="88"/>
      <c r="J168" s="88"/>
      <c r="K168" s="130" t="str">
        <f t="shared" si="8"/>
        <v/>
      </c>
      <c r="L168" s="130" t="str">
        <f t="shared" si="8"/>
        <v/>
      </c>
      <c r="M168" s="130"/>
      <c r="N168" s="130"/>
      <c r="O168" s="130"/>
      <c r="P168" s="136" t="str">
        <f t="shared" si="7"/>
        <v/>
      </c>
      <c r="Q168" s="86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64"/>
      <c r="AT168" s="64"/>
      <c r="AU168" s="64"/>
      <c r="AV168" s="64"/>
      <c r="AW168" s="64"/>
      <c r="AX168" s="65"/>
    </row>
    <row r="169" spans="1:50" s="66" customFormat="1" ht="14.25" x14ac:dyDescent="0.2">
      <c r="A169" s="86"/>
      <c r="B169" s="86"/>
      <c r="C169" s="87"/>
      <c r="D169" s="87"/>
      <c r="E169" s="87"/>
      <c r="F169" s="87"/>
      <c r="G169" s="87"/>
      <c r="H169" s="87"/>
      <c r="I169" s="88"/>
      <c r="J169" s="88"/>
      <c r="K169" s="130" t="str">
        <f t="shared" si="8"/>
        <v/>
      </c>
      <c r="L169" s="130" t="str">
        <f t="shared" si="8"/>
        <v/>
      </c>
      <c r="M169" s="130"/>
      <c r="N169" s="130"/>
      <c r="O169" s="130"/>
      <c r="P169" s="136" t="str">
        <f t="shared" si="7"/>
        <v/>
      </c>
      <c r="Q169" s="86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64"/>
      <c r="AT169" s="64"/>
      <c r="AU169" s="64"/>
      <c r="AV169" s="64"/>
      <c r="AW169" s="64"/>
      <c r="AX169" s="65"/>
    </row>
    <row r="170" spans="1:50" s="66" customFormat="1" ht="14.25" x14ac:dyDescent="0.2">
      <c r="A170" s="86"/>
      <c r="B170" s="86"/>
      <c r="C170" s="87"/>
      <c r="D170" s="87"/>
      <c r="E170" s="87"/>
      <c r="F170" s="87"/>
      <c r="G170" s="87"/>
      <c r="H170" s="87"/>
      <c r="I170" s="88"/>
      <c r="J170" s="88"/>
      <c r="K170" s="130" t="str">
        <f t="shared" si="8"/>
        <v/>
      </c>
      <c r="L170" s="130" t="str">
        <f t="shared" si="8"/>
        <v/>
      </c>
      <c r="M170" s="130"/>
      <c r="N170" s="130"/>
      <c r="O170" s="130"/>
      <c r="P170" s="136" t="str">
        <f t="shared" si="7"/>
        <v/>
      </c>
      <c r="Q170" s="86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64"/>
      <c r="AT170" s="64"/>
      <c r="AU170" s="64"/>
      <c r="AV170" s="64"/>
      <c r="AW170" s="64"/>
      <c r="AX170" s="65"/>
    </row>
    <row r="171" spans="1:50" s="66" customFormat="1" ht="14.25" x14ac:dyDescent="0.2">
      <c r="A171" s="86"/>
      <c r="B171" s="86"/>
      <c r="C171" s="87"/>
      <c r="D171" s="87"/>
      <c r="E171" s="87"/>
      <c r="F171" s="87"/>
      <c r="G171" s="87"/>
      <c r="H171" s="87"/>
      <c r="I171" s="88"/>
      <c r="J171" s="88"/>
      <c r="K171" s="130" t="str">
        <f t="shared" si="8"/>
        <v/>
      </c>
      <c r="L171" s="130" t="str">
        <f t="shared" si="8"/>
        <v/>
      </c>
      <c r="M171" s="130"/>
      <c r="N171" s="130"/>
      <c r="O171" s="130"/>
      <c r="P171" s="136" t="str">
        <f t="shared" si="7"/>
        <v/>
      </c>
      <c r="Q171" s="86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64"/>
      <c r="AT171" s="64"/>
      <c r="AU171" s="64"/>
      <c r="AV171" s="64"/>
      <c r="AW171" s="64"/>
      <c r="AX171" s="65"/>
    </row>
    <row r="172" spans="1:50" s="66" customFormat="1" ht="14.25" x14ac:dyDescent="0.2">
      <c r="A172" s="86"/>
      <c r="B172" s="86"/>
      <c r="C172" s="87"/>
      <c r="D172" s="87"/>
      <c r="E172" s="87"/>
      <c r="F172" s="87"/>
      <c r="G172" s="87"/>
      <c r="H172" s="87"/>
      <c r="I172" s="88"/>
      <c r="J172" s="88"/>
      <c r="K172" s="130" t="str">
        <f t="shared" si="8"/>
        <v/>
      </c>
      <c r="L172" s="130" t="str">
        <f t="shared" si="8"/>
        <v/>
      </c>
      <c r="M172" s="130"/>
      <c r="N172" s="130"/>
      <c r="O172" s="130"/>
      <c r="P172" s="136" t="str">
        <f t="shared" si="7"/>
        <v/>
      </c>
      <c r="Q172" s="86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64"/>
      <c r="AT172" s="64"/>
      <c r="AU172" s="64"/>
      <c r="AV172" s="64"/>
      <c r="AW172" s="64"/>
      <c r="AX172" s="65"/>
    </row>
    <row r="173" spans="1:50" s="66" customFormat="1" ht="14.25" x14ac:dyDescent="0.2">
      <c r="A173" s="86"/>
      <c r="B173" s="86"/>
      <c r="C173" s="87"/>
      <c r="D173" s="87"/>
      <c r="E173" s="87"/>
      <c r="F173" s="87"/>
      <c r="G173" s="87"/>
      <c r="H173" s="87"/>
      <c r="I173" s="88"/>
      <c r="J173" s="88"/>
      <c r="K173" s="130" t="str">
        <f t="shared" si="8"/>
        <v/>
      </c>
      <c r="L173" s="130" t="str">
        <f t="shared" si="8"/>
        <v/>
      </c>
      <c r="M173" s="130"/>
      <c r="N173" s="130"/>
      <c r="O173" s="130"/>
      <c r="P173" s="136" t="str">
        <f t="shared" si="7"/>
        <v/>
      </c>
      <c r="Q173" s="86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64"/>
      <c r="AT173" s="64"/>
      <c r="AU173" s="64"/>
      <c r="AV173" s="64"/>
      <c r="AW173" s="64"/>
      <c r="AX173" s="65"/>
    </row>
    <row r="174" spans="1:50" s="66" customFormat="1" ht="14.25" x14ac:dyDescent="0.2">
      <c r="A174" s="86"/>
      <c r="B174" s="86"/>
      <c r="C174" s="87"/>
      <c r="D174" s="87"/>
      <c r="E174" s="87"/>
      <c r="F174" s="87"/>
      <c r="G174" s="87"/>
      <c r="H174" s="87"/>
      <c r="I174" s="88"/>
      <c r="J174" s="88"/>
      <c r="K174" s="130" t="str">
        <f t="shared" si="8"/>
        <v/>
      </c>
      <c r="L174" s="130" t="str">
        <f t="shared" si="8"/>
        <v/>
      </c>
      <c r="M174" s="130"/>
      <c r="N174" s="130"/>
      <c r="O174" s="130"/>
      <c r="P174" s="136" t="str">
        <f t="shared" si="7"/>
        <v/>
      </c>
      <c r="Q174" s="86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64"/>
      <c r="AT174" s="64"/>
      <c r="AU174" s="64"/>
      <c r="AV174" s="64"/>
      <c r="AW174" s="64"/>
      <c r="AX174" s="65"/>
    </row>
    <row r="175" spans="1:50" s="66" customFormat="1" ht="14.25" x14ac:dyDescent="0.2">
      <c r="A175" s="86"/>
      <c r="B175" s="86"/>
      <c r="C175" s="87"/>
      <c r="D175" s="87"/>
      <c r="E175" s="87"/>
      <c r="F175" s="87"/>
      <c r="G175" s="87"/>
      <c r="H175" s="87"/>
      <c r="I175" s="88"/>
      <c r="J175" s="88"/>
      <c r="K175" s="130" t="str">
        <f t="shared" si="8"/>
        <v/>
      </c>
      <c r="L175" s="130" t="str">
        <f t="shared" si="8"/>
        <v/>
      </c>
      <c r="M175" s="130"/>
      <c r="N175" s="130"/>
      <c r="O175" s="130"/>
      <c r="P175" s="136" t="str">
        <f t="shared" si="7"/>
        <v/>
      </c>
      <c r="Q175" s="86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64"/>
      <c r="AT175" s="64"/>
      <c r="AU175" s="64"/>
      <c r="AV175" s="64"/>
      <c r="AW175" s="64"/>
      <c r="AX175" s="65"/>
    </row>
    <row r="176" spans="1:50" s="66" customFormat="1" ht="14.25" x14ac:dyDescent="0.2">
      <c r="A176" s="86"/>
      <c r="B176" s="86"/>
      <c r="C176" s="87"/>
      <c r="D176" s="87"/>
      <c r="E176" s="87"/>
      <c r="F176" s="87"/>
      <c r="G176" s="87"/>
      <c r="H176" s="87"/>
      <c r="I176" s="88"/>
      <c r="J176" s="88"/>
      <c r="K176" s="130" t="str">
        <f t="shared" si="8"/>
        <v/>
      </c>
      <c r="L176" s="130" t="str">
        <f t="shared" si="8"/>
        <v/>
      </c>
      <c r="M176" s="130"/>
      <c r="N176" s="130"/>
      <c r="O176" s="130"/>
      <c r="P176" s="136" t="str">
        <f t="shared" si="7"/>
        <v/>
      </c>
      <c r="Q176" s="86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64"/>
      <c r="AT176" s="64"/>
      <c r="AU176" s="64"/>
      <c r="AV176" s="64"/>
      <c r="AW176" s="64"/>
      <c r="AX176" s="65"/>
    </row>
    <row r="177" spans="1:50" s="66" customFormat="1" ht="14.25" x14ac:dyDescent="0.2">
      <c r="A177" s="86"/>
      <c r="B177" s="86"/>
      <c r="C177" s="87"/>
      <c r="D177" s="87"/>
      <c r="E177" s="87"/>
      <c r="F177" s="87"/>
      <c r="G177" s="87"/>
      <c r="H177" s="87"/>
      <c r="I177" s="88"/>
      <c r="J177" s="88"/>
      <c r="K177" s="130" t="str">
        <f t="shared" si="8"/>
        <v/>
      </c>
      <c r="L177" s="130" t="str">
        <f t="shared" si="8"/>
        <v/>
      </c>
      <c r="M177" s="130"/>
      <c r="N177" s="130"/>
      <c r="O177" s="130"/>
      <c r="P177" s="136" t="str">
        <f t="shared" si="7"/>
        <v/>
      </c>
      <c r="Q177" s="86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64"/>
      <c r="AT177" s="64"/>
      <c r="AU177" s="64"/>
      <c r="AV177" s="64"/>
      <c r="AW177" s="64"/>
      <c r="AX177" s="65"/>
    </row>
    <row r="178" spans="1:50" s="66" customFormat="1" ht="14.25" x14ac:dyDescent="0.2">
      <c r="A178" s="86"/>
      <c r="B178" s="86"/>
      <c r="C178" s="87"/>
      <c r="D178" s="87"/>
      <c r="E178" s="87"/>
      <c r="F178" s="87"/>
      <c r="G178" s="87"/>
      <c r="H178" s="87"/>
      <c r="I178" s="88"/>
      <c r="J178" s="88"/>
      <c r="K178" s="130" t="str">
        <f t="shared" si="8"/>
        <v/>
      </c>
      <c r="L178" s="130" t="str">
        <f t="shared" si="8"/>
        <v/>
      </c>
      <c r="M178" s="130"/>
      <c r="N178" s="130"/>
      <c r="O178" s="130"/>
      <c r="P178" s="136" t="str">
        <f t="shared" si="7"/>
        <v/>
      </c>
      <c r="Q178" s="86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64"/>
      <c r="AT178" s="64"/>
      <c r="AU178" s="64"/>
      <c r="AV178" s="64"/>
      <c r="AW178" s="64"/>
      <c r="AX178" s="65"/>
    </row>
    <row r="179" spans="1:50" s="66" customFormat="1" ht="14.25" x14ac:dyDescent="0.2">
      <c r="A179" s="86"/>
      <c r="B179" s="86"/>
      <c r="C179" s="87"/>
      <c r="D179" s="87"/>
      <c r="E179" s="87"/>
      <c r="F179" s="87"/>
      <c r="G179" s="87"/>
      <c r="H179" s="87"/>
      <c r="I179" s="88"/>
      <c r="J179" s="88"/>
      <c r="K179" s="130" t="str">
        <f t="shared" si="8"/>
        <v/>
      </c>
      <c r="L179" s="130" t="str">
        <f t="shared" si="8"/>
        <v/>
      </c>
      <c r="M179" s="130"/>
      <c r="N179" s="130"/>
      <c r="O179" s="130"/>
      <c r="P179" s="136" t="str">
        <f t="shared" si="7"/>
        <v/>
      </c>
      <c r="Q179" s="86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64"/>
      <c r="AT179" s="64"/>
      <c r="AU179" s="64"/>
      <c r="AV179" s="64"/>
      <c r="AW179" s="64"/>
      <c r="AX179" s="65"/>
    </row>
    <row r="180" spans="1:50" s="66" customFormat="1" ht="14.25" x14ac:dyDescent="0.2">
      <c r="A180" s="86"/>
      <c r="B180" s="86"/>
      <c r="C180" s="87"/>
      <c r="D180" s="87"/>
      <c r="E180" s="87"/>
      <c r="F180" s="87"/>
      <c r="G180" s="87"/>
      <c r="H180" s="87"/>
      <c r="I180" s="88"/>
      <c r="J180" s="88"/>
      <c r="K180" s="130" t="str">
        <f t="shared" si="8"/>
        <v/>
      </c>
      <c r="L180" s="130" t="str">
        <f t="shared" si="8"/>
        <v/>
      </c>
      <c r="M180" s="130"/>
      <c r="N180" s="130"/>
      <c r="O180" s="130"/>
      <c r="P180" s="136" t="str">
        <f t="shared" si="7"/>
        <v/>
      </c>
      <c r="Q180" s="86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64"/>
      <c r="AT180" s="64"/>
      <c r="AU180" s="64"/>
      <c r="AV180" s="64"/>
      <c r="AW180" s="64"/>
      <c r="AX180" s="65"/>
    </row>
    <row r="181" spans="1:50" s="66" customFormat="1" ht="14.25" x14ac:dyDescent="0.2">
      <c r="A181" s="86"/>
      <c r="B181" s="86"/>
      <c r="C181" s="87"/>
      <c r="D181" s="87"/>
      <c r="E181" s="87"/>
      <c r="F181" s="87"/>
      <c r="G181" s="87"/>
      <c r="H181" s="87"/>
      <c r="I181" s="88"/>
      <c r="J181" s="88"/>
      <c r="K181" s="130" t="str">
        <f t="shared" si="8"/>
        <v/>
      </c>
      <c r="L181" s="130" t="str">
        <f t="shared" si="8"/>
        <v/>
      </c>
      <c r="M181" s="130"/>
      <c r="N181" s="130"/>
      <c r="O181" s="130"/>
      <c r="P181" s="136" t="str">
        <f t="shared" si="7"/>
        <v/>
      </c>
      <c r="Q181" s="86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64"/>
      <c r="AT181" s="64"/>
      <c r="AU181" s="64"/>
      <c r="AV181" s="64"/>
      <c r="AW181" s="64"/>
      <c r="AX181" s="65"/>
    </row>
    <row r="182" spans="1:50" s="66" customFormat="1" ht="14.25" x14ac:dyDescent="0.2">
      <c r="A182" s="86"/>
      <c r="B182" s="86"/>
      <c r="C182" s="87"/>
      <c r="D182" s="87"/>
      <c r="E182" s="87"/>
      <c r="F182" s="87"/>
      <c r="G182" s="87"/>
      <c r="H182" s="87"/>
      <c r="I182" s="88"/>
      <c r="J182" s="88"/>
      <c r="K182" s="130" t="str">
        <f t="shared" si="8"/>
        <v/>
      </c>
      <c r="L182" s="130" t="str">
        <f t="shared" si="8"/>
        <v/>
      </c>
      <c r="M182" s="130"/>
      <c r="N182" s="130"/>
      <c r="O182" s="130"/>
      <c r="P182" s="136" t="str">
        <f t="shared" si="7"/>
        <v/>
      </c>
      <c r="Q182" s="86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64"/>
      <c r="AT182" s="64"/>
      <c r="AU182" s="64"/>
      <c r="AV182" s="64"/>
      <c r="AW182" s="64"/>
      <c r="AX182" s="65"/>
    </row>
    <row r="183" spans="1:50" s="66" customFormat="1" ht="14.25" x14ac:dyDescent="0.2">
      <c r="A183" s="86"/>
      <c r="B183" s="86"/>
      <c r="C183" s="87"/>
      <c r="D183" s="87"/>
      <c r="E183" s="87"/>
      <c r="F183" s="87"/>
      <c r="G183" s="87"/>
      <c r="H183" s="87"/>
      <c r="I183" s="88"/>
      <c r="J183" s="88"/>
      <c r="K183" s="130" t="str">
        <f t="shared" si="8"/>
        <v/>
      </c>
      <c r="L183" s="130" t="str">
        <f t="shared" si="8"/>
        <v/>
      </c>
      <c r="M183" s="130"/>
      <c r="N183" s="130"/>
      <c r="O183" s="130"/>
      <c r="P183" s="136" t="str">
        <f t="shared" si="7"/>
        <v/>
      </c>
      <c r="Q183" s="86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64"/>
      <c r="AT183" s="64"/>
      <c r="AU183" s="64"/>
      <c r="AV183" s="64"/>
      <c r="AW183" s="64"/>
      <c r="AX183" s="65"/>
    </row>
    <row r="184" spans="1:50" s="66" customFormat="1" ht="14.25" x14ac:dyDescent="0.2">
      <c r="A184" s="86"/>
      <c r="B184" s="86"/>
      <c r="C184" s="87"/>
      <c r="D184" s="87"/>
      <c r="E184" s="87"/>
      <c r="F184" s="87"/>
      <c r="G184" s="87"/>
      <c r="H184" s="87"/>
      <c r="I184" s="88"/>
      <c r="J184" s="88"/>
      <c r="K184" s="130" t="str">
        <f t="shared" si="8"/>
        <v/>
      </c>
      <c r="L184" s="130" t="str">
        <f t="shared" si="8"/>
        <v/>
      </c>
      <c r="M184" s="130"/>
      <c r="N184" s="130"/>
      <c r="O184" s="130"/>
      <c r="P184" s="136" t="str">
        <f t="shared" si="7"/>
        <v/>
      </c>
      <c r="Q184" s="86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64"/>
      <c r="AT184" s="64"/>
      <c r="AU184" s="64"/>
      <c r="AV184" s="64"/>
      <c r="AW184" s="64"/>
      <c r="AX184" s="65"/>
    </row>
    <row r="185" spans="1:50" s="66" customFormat="1" ht="14.25" x14ac:dyDescent="0.2">
      <c r="A185" s="86"/>
      <c r="B185" s="86"/>
      <c r="C185" s="87"/>
      <c r="D185" s="87"/>
      <c r="E185" s="87"/>
      <c r="F185" s="87"/>
      <c r="G185" s="87"/>
      <c r="H185" s="87"/>
      <c r="I185" s="88"/>
      <c r="J185" s="88"/>
      <c r="K185" s="130" t="str">
        <f t="shared" si="8"/>
        <v/>
      </c>
      <c r="L185" s="130" t="str">
        <f t="shared" si="8"/>
        <v/>
      </c>
      <c r="M185" s="130"/>
      <c r="N185" s="130"/>
      <c r="O185" s="130"/>
      <c r="P185" s="136" t="str">
        <f t="shared" si="7"/>
        <v/>
      </c>
      <c r="Q185" s="86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64"/>
      <c r="AT185" s="64"/>
      <c r="AU185" s="64"/>
      <c r="AV185" s="64"/>
      <c r="AW185" s="64"/>
      <c r="AX185" s="65"/>
    </row>
    <row r="186" spans="1:50" s="66" customFormat="1" ht="14.25" x14ac:dyDescent="0.2">
      <c r="A186" s="86"/>
      <c r="B186" s="86"/>
      <c r="C186" s="87"/>
      <c r="D186" s="87"/>
      <c r="E186" s="87"/>
      <c r="F186" s="87"/>
      <c r="G186" s="87"/>
      <c r="H186" s="87"/>
      <c r="I186" s="88"/>
      <c r="J186" s="88"/>
      <c r="K186" s="130" t="str">
        <f t="shared" si="8"/>
        <v/>
      </c>
      <c r="L186" s="130" t="str">
        <f t="shared" si="8"/>
        <v/>
      </c>
      <c r="M186" s="130"/>
      <c r="N186" s="130"/>
      <c r="O186" s="130"/>
      <c r="P186" s="136" t="str">
        <f t="shared" si="7"/>
        <v/>
      </c>
      <c r="Q186" s="86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64"/>
      <c r="AT186" s="64"/>
      <c r="AU186" s="64"/>
      <c r="AV186" s="64"/>
      <c r="AW186" s="64"/>
      <c r="AX186" s="65"/>
    </row>
    <row r="187" spans="1:50" s="66" customFormat="1" ht="14.25" x14ac:dyDescent="0.2">
      <c r="A187" s="86"/>
      <c r="B187" s="86"/>
      <c r="C187" s="87"/>
      <c r="D187" s="87"/>
      <c r="E187" s="87"/>
      <c r="F187" s="87"/>
      <c r="G187" s="87"/>
      <c r="H187" s="87"/>
      <c r="I187" s="88"/>
      <c r="J187" s="88"/>
      <c r="K187" s="130" t="str">
        <f t="shared" si="8"/>
        <v/>
      </c>
      <c r="L187" s="130" t="str">
        <f t="shared" si="8"/>
        <v/>
      </c>
      <c r="M187" s="130"/>
      <c r="N187" s="130"/>
      <c r="O187" s="130"/>
      <c r="P187" s="136" t="str">
        <f t="shared" si="7"/>
        <v/>
      </c>
      <c r="Q187" s="86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64"/>
      <c r="AT187" s="64"/>
      <c r="AU187" s="64"/>
      <c r="AV187" s="64"/>
      <c r="AW187" s="64"/>
      <c r="AX187" s="65"/>
    </row>
    <row r="188" spans="1:50" s="66" customFormat="1" ht="14.25" x14ac:dyDescent="0.2">
      <c r="A188" s="86"/>
      <c r="B188" s="86"/>
      <c r="C188" s="87"/>
      <c r="D188" s="87"/>
      <c r="E188" s="87"/>
      <c r="F188" s="87"/>
      <c r="G188" s="87"/>
      <c r="H188" s="87"/>
      <c r="I188" s="88"/>
      <c r="J188" s="88"/>
      <c r="K188" s="130" t="str">
        <f t="shared" si="8"/>
        <v/>
      </c>
      <c r="L188" s="130" t="str">
        <f t="shared" si="8"/>
        <v/>
      </c>
      <c r="M188" s="130"/>
      <c r="N188" s="130"/>
      <c r="O188" s="130"/>
      <c r="P188" s="136" t="str">
        <f t="shared" si="7"/>
        <v/>
      </c>
      <c r="Q188" s="86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64"/>
      <c r="AT188" s="64"/>
      <c r="AU188" s="64"/>
      <c r="AV188" s="64"/>
      <c r="AW188" s="64"/>
      <c r="AX188" s="65"/>
    </row>
    <row r="189" spans="1:50" s="66" customFormat="1" ht="14.25" x14ac:dyDescent="0.2">
      <c r="A189" s="86"/>
      <c r="B189" s="86"/>
      <c r="C189" s="87"/>
      <c r="D189" s="87"/>
      <c r="E189" s="87"/>
      <c r="F189" s="87"/>
      <c r="G189" s="87"/>
      <c r="H189" s="87"/>
      <c r="I189" s="88"/>
      <c r="J189" s="88"/>
      <c r="K189" s="130" t="str">
        <f t="shared" si="8"/>
        <v/>
      </c>
      <c r="L189" s="130" t="str">
        <f t="shared" si="8"/>
        <v/>
      </c>
      <c r="M189" s="130"/>
      <c r="N189" s="130"/>
      <c r="O189" s="130"/>
      <c r="P189" s="136" t="str">
        <f t="shared" si="7"/>
        <v/>
      </c>
      <c r="Q189" s="86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64"/>
      <c r="AT189" s="64"/>
      <c r="AU189" s="64"/>
      <c r="AV189" s="64"/>
      <c r="AW189" s="64"/>
      <c r="AX189" s="65"/>
    </row>
    <row r="190" spans="1:50" s="66" customFormat="1" ht="14.25" x14ac:dyDescent="0.2">
      <c r="A190" s="86"/>
      <c r="B190" s="86"/>
      <c r="C190" s="87"/>
      <c r="D190" s="87"/>
      <c r="E190" s="87"/>
      <c r="F190" s="87"/>
      <c r="G190" s="87"/>
      <c r="H190" s="87"/>
      <c r="I190" s="88"/>
      <c r="J190" s="88"/>
      <c r="K190" s="130" t="str">
        <f t="shared" si="8"/>
        <v/>
      </c>
      <c r="L190" s="130" t="str">
        <f t="shared" si="8"/>
        <v/>
      </c>
      <c r="M190" s="130"/>
      <c r="N190" s="130"/>
      <c r="O190" s="130"/>
      <c r="P190" s="136" t="str">
        <f t="shared" si="7"/>
        <v/>
      </c>
      <c r="Q190" s="86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64"/>
      <c r="AT190" s="64"/>
      <c r="AU190" s="64"/>
      <c r="AV190" s="64"/>
      <c r="AW190" s="64"/>
      <c r="AX190" s="65"/>
    </row>
    <row r="191" spans="1:50" s="66" customFormat="1" ht="14.25" x14ac:dyDescent="0.2">
      <c r="A191" s="86"/>
      <c r="B191" s="86"/>
      <c r="C191" s="87"/>
      <c r="D191" s="87"/>
      <c r="E191" s="87"/>
      <c r="F191" s="87"/>
      <c r="G191" s="87"/>
      <c r="H191" s="87"/>
      <c r="I191" s="88"/>
      <c r="J191" s="88"/>
      <c r="K191" s="130" t="str">
        <f t="shared" si="8"/>
        <v/>
      </c>
      <c r="L191" s="130" t="str">
        <f t="shared" si="8"/>
        <v/>
      </c>
      <c r="M191" s="130"/>
      <c r="N191" s="130"/>
      <c r="O191" s="130"/>
      <c r="P191" s="136" t="str">
        <f t="shared" si="7"/>
        <v/>
      </c>
      <c r="Q191" s="86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64"/>
      <c r="AT191" s="64"/>
      <c r="AU191" s="64"/>
      <c r="AV191" s="64"/>
      <c r="AW191" s="64"/>
      <c r="AX191" s="65"/>
    </row>
    <row r="192" spans="1:50" s="66" customFormat="1" ht="14.25" x14ac:dyDescent="0.2">
      <c r="A192" s="86"/>
      <c r="B192" s="86"/>
      <c r="C192" s="87"/>
      <c r="D192" s="87"/>
      <c r="E192" s="87"/>
      <c r="F192" s="87"/>
      <c r="G192" s="87"/>
      <c r="H192" s="87"/>
      <c r="I192" s="88"/>
      <c r="J192" s="88"/>
      <c r="K192" s="130" t="str">
        <f t="shared" si="8"/>
        <v/>
      </c>
      <c r="L192" s="130" t="str">
        <f t="shared" si="8"/>
        <v/>
      </c>
      <c r="M192" s="130"/>
      <c r="N192" s="130"/>
      <c r="O192" s="130"/>
      <c r="P192" s="136" t="str">
        <f t="shared" si="7"/>
        <v/>
      </c>
      <c r="Q192" s="86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64"/>
      <c r="AT192" s="64"/>
      <c r="AU192" s="64"/>
      <c r="AV192" s="64"/>
      <c r="AW192" s="64"/>
      <c r="AX192" s="65"/>
    </row>
    <row r="193" spans="1:50" s="66" customFormat="1" ht="14.25" x14ac:dyDescent="0.2">
      <c r="A193" s="86"/>
      <c r="B193" s="86"/>
      <c r="C193" s="87"/>
      <c r="D193" s="87"/>
      <c r="E193" s="87"/>
      <c r="F193" s="87"/>
      <c r="G193" s="87"/>
      <c r="H193" s="87"/>
      <c r="I193" s="88"/>
      <c r="J193" s="88"/>
      <c r="K193" s="130" t="str">
        <f t="shared" si="8"/>
        <v/>
      </c>
      <c r="L193" s="130" t="str">
        <f t="shared" si="8"/>
        <v/>
      </c>
      <c r="M193" s="130"/>
      <c r="N193" s="130"/>
      <c r="O193" s="130"/>
      <c r="P193" s="136" t="str">
        <f t="shared" si="7"/>
        <v/>
      </c>
      <c r="Q193" s="86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64"/>
      <c r="AT193" s="64"/>
      <c r="AU193" s="64"/>
      <c r="AV193" s="64"/>
      <c r="AW193" s="64"/>
      <c r="AX193" s="65"/>
    </row>
    <row r="194" spans="1:50" s="66" customFormat="1" ht="14.25" x14ac:dyDescent="0.2">
      <c r="A194" s="86"/>
      <c r="B194" s="86"/>
      <c r="C194" s="87"/>
      <c r="D194" s="87"/>
      <c r="E194" s="87"/>
      <c r="F194" s="87"/>
      <c r="G194" s="87"/>
      <c r="H194" s="87"/>
      <c r="I194" s="88"/>
      <c r="J194" s="88"/>
      <c r="K194" s="130" t="str">
        <f t="shared" si="8"/>
        <v/>
      </c>
      <c r="L194" s="130" t="str">
        <f t="shared" si="8"/>
        <v/>
      </c>
      <c r="M194" s="130"/>
      <c r="N194" s="130"/>
      <c r="O194" s="130"/>
      <c r="P194" s="136" t="str">
        <f t="shared" si="7"/>
        <v/>
      </c>
      <c r="Q194" s="86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64"/>
      <c r="AT194" s="64"/>
      <c r="AU194" s="64"/>
      <c r="AV194" s="64"/>
      <c r="AW194" s="64"/>
      <c r="AX194" s="65"/>
    </row>
    <row r="195" spans="1:50" s="66" customFormat="1" ht="14.25" x14ac:dyDescent="0.2">
      <c r="A195" s="86"/>
      <c r="B195" s="86"/>
      <c r="C195" s="87"/>
      <c r="D195" s="87"/>
      <c r="E195" s="87"/>
      <c r="F195" s="87"/>
      <c r="G195" s="87"/>
      <c r="H195" s="87"/>
      <c r="I195" s="88"/>
      <c r="J195" s="88"/>
      <c r="K195" s="130" t="str">
        <f t="shared" si="8"/>
        <v/>
      </c>
      <c r="L195" s="130" t="str">
        <f t="shared" si="8"/>
        <v/>
      </c>
      <c r="M195" s="130"/>
      <c r="N195" s="130"/>
      <c r="O195" s="130"/>
      <c r="P195" s="136" t="str">
        <f t="shared" si="7"/>
        <v/>
      </c>
      <c r="Q195" s="86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64"/>
      <c r="AT195" s="64"/>
      <c r="AU195" s="64"/>
      <c r="AV195" s="64"/>
      <c r="AW195" s="64"/>
      <c r="AX195" s="65"/>
    </row>
    <row r="196" spans="1:50" s="66" customFormat="1" ht="14.25" x14ac:dyDescent="0.2">
      <c r="A196" s="86"/>
      <c r="B196" s="86"/>
      <c r="C196" s="87"/>
      <c r="D196" s="87"/>
      <c r="E196" s="87"/>
      <c r="F196" s="87"/>
      <c r="G196" s="87"/>
      <c r="H196" s="87"/>
      <c r="I196" s="88"/>
      <c r="J196" s="88"/>
      <c r="K196" s="130" t="str">
        <f t="shared" si="8"/>
        <v/>
      </c>
      <c r="L196" s="130" t="str">
        <f t="shared" si="8"/>
        <v/>
      </c>
      <c r="M196" s="130"/>
      <c r="N196" s="130"/>
      <c r="O196" s="130"/>
      <c r="P196" s="136" t="str">
        <f t="shared" si="7"/>
        <v/>
      </c>
      <c r="Q196" s="86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64"/>
      <c r="AT196" s="64"/>
      <c r="AU196" s="64"/>
      <c r="AV196" s="64"/>
      <c r="AW196" s="64"/>
      <c r="AX196" s="65"/>
    </row>
    <row r="197" spans="1:50" s="66" customFormat="1" ht="14.25" x14ac:dyDescent="0.2">
      <c r="A197" s="86"/>
      <c r="B197" s="86"/>
      <c r="C197" s="87"/>
      <c r="D197" s="87"/>
      <c r="E197" s="87"/>
      <c r="F197" s="87"/>
      <c r="G197" s="87"/>
      <c r="H197" s="87"/>
      <c r="I197" s="88"/>
      <c r="J197" s="88"/>
      <c r="K197" s="130" t="str">
        <f t="shared" si="8"/>
        <v/>
      </c>
      <c r="L197" s="130" t="str">
        <f t="shared" si="8"/>
        <v/>
      </c>
      <c r="M197" s="130"/>
      <c r="N197" s="130"/>
      <c r="O197" s="130"/>
      <c r="P197" s="136" t="str">
        <f t="shared" si="7"/>
        <v/>
      </c>
      <c r="Q197" s="86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64"/>
      <c r="AT197" s="64"/>
      <c r="AU197" s="64"/>
      <c r="AV197" s="64"/>
      <c r="AW197" s="64"/>
      <c r="AX197" s="65"/>
    </row>
    <row r="198" spans="1:50" s="66" customFormat="1" ht="14.25" x14ac:dyDescent="0.2">
      <c r="A198" s="86"/>
      <c r="B198" s="86"/>
      <c r="C198" s="87"/>
      <c r="D198" s="87"/>
      <c r="E198" s="87"/>
      <c r="F198" s="87"/>
      <c r="G198" s="87"/>
      <c r="H198" s="87"/>
      <c r="I198" s="88"/>
      <c r="J198" s="88"/>
      <c r="K198" s="130" t="str">
        <f t="shared" si="8"/>
        <v/>
      </c>
      <c r="L198" s="130" t="str">
        <f t="shared" si="8"/>
        <v/>
      </c>
      <c r="M198" s="130"/>
      <c r="N198" s="130"/>
      <c r="O198" s="130"/>
      <c r="P198" s="136" t="str">
        <f t="shared" si="7"/>
        <v/>
      </c>
      <c r="Q198" s="86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64"/>
      <c r="AT198" s="64"/>
      <c r="AU198" s="64"/>
      <c r="AV198" s="64"/>
      <c r="AW198" s="64"/>
      <c r="AX198" s="65"/>
    </row>
    <row r="199" spans="1:50" s="66" customFormat="1" ht="14.25" x14ac:dyDescent="0.2">
      <c r="A199" s="86"/>
      <c r="B199" s="86"/>
      <c r="C199" s="87"/>
      <c r="D199" s="87"/>
      <c r="E199" s="87"/>
      <c r="F199" s="87"/>
      <c r="G199" s="87"/>
      <c r="H199" s="87"/>
      <c r="I199" s="88"/>
      <c r="J199" s="88"/>
      <c r="K199" s="130" t="str">
        <f t="shared" si="8"/>
        <v/>
      </c>
      <c r="L199" s="130" t="str">
        <f t="shared" si="8"/>
        <v/>
      </c>
      <c r="M199" s="130"/>
      <c r="N199" s="130"/>
      <c r="O199" s="130"/>
      <c r="P199" s="136" t="str">
        <f t="shared" si="7"/>
        <v/>
      </c>
      <c r="Q199" s="86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64"/>
      <c r="AT199" s="64"/>
      <c r="AU199" s="64"/>
      <c r="AV199" s="64"/>
      <c r="AW199" s="64"/>
      <c r="AX199" s="65"/>
    </row>
    <row r="200" spans="1:50" s="66" customFormat="1" ht="14.25" x14ac:dyDescent="0.2">
      <c r="A200" s="86"/>
      <c r="B200" s="86"/>
      <c r="C200" s="87"/>
      <c r="D200" s="87"/>
      <c r="E200" s="87"/>
      <c r="F200" s="87"/>
      <c r="G200" s="87"/>
      <c r="H200" s="87"/>
      <c r="I200" s="88"/>
      <c r="J200" s="88"/>
      <c r="K200" s="130" t="str">
        <f t="shared" si="8"/>
        <v/>
      </c>
      <c r="L200" s="130" t="str">
        <f t="shared" si="8"/>
        <v/>
      </c>
      <c r="M200" s="130"/>
      <c r="N200" s="130"/>
      <c r="O200" s="130"/>
      <c r="P200" s="136" t="str">
        <f t="shared" si="7"/>
        <v/>
      </c>
      <c r="Q200" s="86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64"/>
      <c r="AT200" s="64"/>
      <c r="AU200" s="64"/>
      <c r="AV200" s="64"/>
      <c r="AW200" s="64"/>
      <c r="AX200" s="65"/>
    </row>
    <row r="201" spans="1:50" s="66" customFormat="1" ht="14.25" x14ac:dyDescent="0.2">
      <c r="A201" s="86"/>
      <c r="B201" s="86"/>
      <c r="C201" s="87"/>
      <c r="D201" s="87"/>
      <c r="E201" s="87"/>
      <c r="F201" s="87"/>
      <c r="G201" s="87"/>
      <c r="H201" s="87"/>
      <c r="I201" s="88"/>
      <c r="J201" s="88"/>
      <c r="K201" s="130" t="str">
        <f t="shared" si="8"/>
        <v/>
      </c>
      <c r="L201" s="130" t="str">
        <f t="shared" si="8"/>
        <v/>
      </c>
      <c r="M201" s="130"/>
      <c r="N201" s="130"/>
      <c r="O201" s="130"/>
      <c r="P201" s="136" t="str">
        <f t="shared" si="7"/>
        <v/>
      </c>
      <c r="Q201" s="86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64"/>
      <c r="AT201" s="64"/>
      <c r="AU201" s="64"/>
      <c r="AV201" s="64"/>
      <c r="AW201" s="64"/>
      <c r="AX201" s="65"/>
    </row>
    <row r="202" spans="1:50" s="66" customFormat="1" ht="14.25" x14ac:dyDescent="0.2">
      <c r="A202" s="86"/>
      <c r="B202" s="86"/>
      <c r="C202" s="87"/>
      <c r="D202" s="87"/>
      <c r="E202" s="87"/>
      <c r="F202" s="87"/>
      <c r="G202" s="87"/>
      <c r="H202" s="87"/>
      <c r="I202" s="88"/>
      <c r="J202" s="88"/>
      <c r="K202" s="130" t="str">
        <f t="shared" si="8"/>
        <v/>
      </c>
      <c r="L202" s="130" t="str">
        <f t="shared" si="8"/>
        <v/>
      </c>
      <c r="M202" s="130"/>
      <c r="N202" s="130"/>
      <c r="O202" s="130"/>
      <c r="P202" s="136" t="str">
        <f t="shared" si="7"/>
        <v/>
      </c>
      <c r="Q202" s="86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64"/>
      <c r="AT202" s="64"/>
      <c r="AU202" s="64"/>
      <c r="AV202" s="64"/>
      <c r="AW202" s="64"/>
      <c r="AX202" s="65"/>
    </row>
    <row r="203" spans="1:50" s="66" customFormat="1" ht="14.25" x14ac:dyDescent="0.2">
      <c r="A203" s="86"/>
      <c r="B203" s="86"/>
      <c r="C203" s="87"/>
      <c r="D203" s="87"/>
      <c r="E203" s="87"/>
      <c r="F203" s="87"/>
      <c r="G203" s="87"/>
      <c r="H203" s="87"/>
      <c r="I203" s="88"/>
      <c r="J203" s="88"/>
      <c r="K203" s="130" t="str">
        <f t="shared" si="8"/>
        <v/>
      </c>
      <c r="L203" s="130" t="str">
        <f t="shared" si="8"/>
        <v/>
      </c>
      <c r="M203" s="130"/>
      <c r="N203" s="130"/>
      <c r="O203" s="130"/>
      <c r="P203" s="136" t="str">
        <f t="shared" si="7"/>
        <v/>
      </c>
      <c r="Q203" s="86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64"/>
      <c r="AT203" s="64"/>
      <c r="AU203" s="64"/>
      <c r="AV203" s="64"/>
      <c r="AW203" s="64"/>
      <c r="AX203" s="65"/>
    </row>
    <row r="204" spans="1:50" s="66" customFormat="1" ht="14.25" x14ac:dyDescent="0.2">
      <c r="A204" s="86"/>
      <c r="B204" s="86"/>
      <c r="C204" s="87"/>
      <c r="D204" s="87"/>
      <c r="E204" s="87"/>
      <c r="F204" s="87"/>
      <c r="G204" s="87"/>
      <c r="H204" s="87"/>
      <c r="I204" s="88"/>
      <c r="J204" s="88"/>
      <c r="K204" s="130" t="str">
        <f t="shared" si="8"/>
        <v/>
      </c>
      <c r="L204" s="130" t="str">
        <f t="shared" si="8"/>
        <v/>
      </c>
      <c r="M204" s="130"/>
      <c r="N204" s="130"/>
      <c r="O204" s="130"/>
      <c r="P204" s="136" t="str">
        <f t="shared" si="7"/>
        <v/>
      </c>
      <c r="Q204" s="86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64"/>
      <c r="AT204" s="64"/>
      <c r="AU204" s="64"/>
      <c r="AV204" s="64"/>
      <c r="AW204" s="64"/>
      <c r="AX204" s="65"/>
    </row>
    <row r="205" spans="1:50" s="66" customFormat="1" ht="14.25" x14ac:dyDescent="0.2">
      <c r="A205" s="86"/>
      <c r="B205" s="86"/>
      <c r="C205" s="87"/>
      <c r="D205" s="87"/>
      <c r="E205" s="87"/>
      <c r="F205" s="87"/>
      <c r="G205" s="87"/>
      <c r="H205" s="87"/>
      <c r="I205" s="88"/>
      <c r="J205" s="88"/>
      <c r="K205" s="130" t="str">
        <f t="shared" si="8"/>
        <v/>
      </c>
      <c r="L205" s="130" t="str">
        <f t="shared" si="8"/>
        <v/>
      </c>
      <c r="M205" s="130"/>
      <c r="N205" s="130"/>
      <c r="O205" s="130"/>
      <c r="P205" s="136" t="str">
        <f t="shared" si="7"/>
        <v/>
      </c>
      <c r="Q205" s="86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64"/>
      <c r="AT205" s="64"/>
      <c r="AU205" s="64"/>
      <c r="AV205" s="64"/>
      <c r="AW205" s="64"/>
      <c r="AX205" s="65"/>
    </row>
    <row r="206" spans="1:50" s="66" customFormat="1" ht="14.25" x14ac:dyDescent="0.2">
      <c r="A206" s="86"/>
      <c r="B206" s="86"/>
      <c r="C206" s="87"/>
      <c r="D206" s="87"/>
      <c r="E206" s="87"/>
      <c r="F206" s="87"/>
      <c r="G206" s="87"/>
      <c r="H206" s="87"/>
      <c r="I206" s="88"/>
      <c r="J206" s="88"/>
      <c r="K206" s="130" t="str">
        <f t="shared" si="8"/>
        <v/>
      </c>
      <c r="L206" s="130" t="str">
        <f t="shared" si="8"/>
        <v/>
      </c>
      <c r="M206" s="130"/>
      <c r="N206" s="130"/>
      <c r="O206" s="130"/>
      <c r="P206" s="136" t="str">
        <f t="shared" si="7"/>
        <v/>
      </c>
      <c r="Q206" s="86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64"/>
      <c r="AT206" s="64"/>
      <c r="AU206" s="64"/>
      <c r="AV206" s="64"/>
      <c r="AW206" s="64"/>
      <c r="AX206" s="65"/>
    </row>
    <row r="207" spans="1:50" s="66" customFormat="1" ht="14.25" x14ac:dyDescent="0.2">
      <c r="A207" s="86"/>
      <c r="B207" s="86"/>
      <c r="C207" s="87"/>
      <c r="D207" s="87"/>
      <c r="E207" s="87"/>
      <c r="F207" s="87"/>
      <c r="G207" s="87"/>
      <c r="H207" s="87"/>
      <c r="I207" s="88"/>
      <c r="J207" s="88"/>
      <c r="K207" s="130" t="str">
        <f t="shared" si="8"/>
        <v/>
      </c>
      <c r="L207" s="130" t="str">
        <f t="shared" si="8"/>
        <v/>
      </c>
      <c r="M207" s="130"/>
      <c r="N207" s="130"/>
      <c r="O207" s="130"/>
      <c r="P207" s="136" t="str">
        <f t="shared" si="7"/>
        <v/>
      </c>
      <c r="Q207" s="86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64"/>
      <c r="AT207" s="64"/>
      <c r="AU207" s="64"/>
      <c r="AV207" s="64"/>
      <c r="AW207" s="64"/>
      <c r="AX207" s="65"/>
    </row>
    <row r="208" spans="1:50" s="66" customFormat="1" ht="14.25" x14ac:dyDescent="0.2">
      <c r="A208" s="86"/>
      <c r="B208" s="86"/>
      <c r="C208" s="87"/>
      <c r="D208" s="87"/>
      <c r="E208" s="87"/>
      <c r="F208" s="87"/>
      <c r="G208" s="87"/>
      <c r="H208" s="87"/>
      <c r="I208" s="88"/>
      <c r="J208" s="88"/>
      <c r="K208" s="130" t="str">
        <f t="shared" si="8"/>
        <v/>
      </c>
      <c r="L208" s="130" t="str">
        <f t="shared" si="8"/>
        <v/>
      </c>
      <c r="M208" s="130"/>
      <c r="N208" s="130"/>
      <c r="O208" s="130"/>
      <c r="P208" s="136" t="str">
        <f t="shared" si="7"/>
        <v/>
      </c>
      <c r="Q208" s="86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64"/>
      <c r="AT208" s="64"/>
      <c r="AU208" s="64"/>
      <c r="AV208" s="64"/>
      <c r="AW208" s="64"/>
      <c r="AX208" s="65"/>
    </row>
    <row r="209" spans="1:50" s="66" customFormat="1" ht="14.25" x14ac:dyDescent="0.2">
      <c r="A209" s="86"/>
      <c r="B209" s="86"/>
      <c r="C209" s="87"/>
      <c r="D209" s="87"/>
      <c r="E209" s="87"/>
      <c r="F209" s="87"/>
      <c r="G209" s="87"/>
      <c r="H209" s="87"/>
      <c r="I209" s="88"/>
      <c r="J209" s="88"/>
      <c r="K209" s="130" t="str">
        <f t="shared" si="8"/>
        <v/>
      </c>
      <c r="L209" s="130" t="str">
        <f t="shared" si="8"/>
        <v/>
      </c>
      <c r="M209" s="130"/>
      <c r="N209" s="130"/>
      <c r="O209" s="130"/>
      <c r="P209" s="136" t="str">
        <f t="shared" si="7"/>
        <v/>
      </c>
      <c r="Q209" s="86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64"/>
      <c r="AT209" s="64"/>
      <c r="AU209" s="64"/>
      <c r="AV209" s="64"/>
      <c r="AW209" s="64"/>
      <c r="AX209" s="65"/>
    </row>
    <row r="210" spans="1:50" s="66" customFormat="1" ht="14.25" x14ac:dyDescent="0.2">
      <c r="A210" s="86"/>
      <c r="B210" s="86"/>
      <c r="C210" s="87"/>
      <c r="D210" s="87"/>
      <c r="E210" s="87"/>
      <c r="F210" s="87"/>
      <c r="G210" s="87"/>
      <c r="H210" s="87"/>
      <c r="I210" s="88"/>
      <c r="J210" s="88"/>
      <c r="K210" s="130" t="str">
        <f t="shared" si="8"/>
        <v/>
      </c>
      <c r="L210" s="130" t="str">
        <f t="shared" si="8"/>
        <v/>
      </c>
      <c r="M210" s="130"/>
      <c r="N210" s="130"/>
      <c r="O210" s="130"/>
      <c r="P210" s="136" t="str">
        <f t="shared" ref="P210:P250" si="9">IF(OR($K210=1,L210=0),"INDIQUER LA RAISON!",IF(H210=1,"indiquer le degré!",""))</f>
        <v/>
      </c>
      <c r="Q210" s="86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64"/>
      <c r="AT210" s="64"/>
      <c r="AU210" s="64"/>
      <c r="AV210" s="64"/>
      <c r="AW210" s="64"/>
      <c r="AX210" s="65"/>
    </row>
    <row r="211" spans="1:50" s="66" customFormat="1" ht="14.25" x14ac:dyDescent="0.2">
      <c r="A211" s="86"/>
      <c r="B211" s="86"/>
      <c r="C211" s="87"/>
      <c r="D211" s="87"/>
      <c r="E211" s="87"/>
      <c r="F211" s="87"/>
      <c r="G211" s="87"/>
      <c r="H211" s="87"/>
      <c r="I211" s="88"/>
      <c r="J211" s="88"/>
      <c r="K211" s="130" t="str">
        <f t="shared" si="8"/>
        <v/>
      </c>
      <c r="L211" s="130" t="str">
        <f t="shared" si="8"/>
        <v/>
      </c>
      <c r="M211" s="130"/>
      <c r="N211" s="130"/>
      <c r="O211" s="130"/>
      <c r="P211" s="136" t="str">
        <f t="shared" si="9"/>
        <v/>
      </c>
      <c r="Q211" s="86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64"/>
      <c r="AT211" s="64"/>
      <c r="AU211" s="64"/>
      <c r="AV211" s="64"/>
      <c r="AW211" s="64"/>
      <c r="AX211" s="65"/>
    </row>
    <row r="212" spans="1:50" s="66" customFormat="1" ht="14.25" x14ac:dyDescent="0.2">
      <c r="A212" s="86"/>
      <c r="B212" s="86"/>
      <c r="C212" s="87"/>
      <c r="D212" s="87"/>
      <c r="E212" s="87"/>
      <c r="F212" s="87"/>
      <c r="G212" s="87"/>
      <c r="H212" s="87"/>
      <c r="I212" s="88"/>
      <c r="J212" s="88"/>
      <c r="K212" s="130" t="str">
        <f t="shared" si="8"/>
        <v/>
      </c>
      <c r="L212" s="130" t="str">
        <f t="shared" si="8"/>
        <v/>
      </c>
      <c r="M212" s="130"/>
      <c r="N212" s="130"/>
      <c r="O212" s="130"/>
      <c r="P212" s="136" t="str">
        <f t="shared" si="9"/>
        <v/>
      </c>
      <c r="Q212" s="86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64"/>
      <c r="AT212" s="64"/>
      <c r="AU212" s="64"/>
      <c r="AV212" s="64"/>
      <c r="AW212" s="64"/>
      <c r="AX212" s="65"/>
    </row>
    <row r="213" spans="1:50" s="66" customFormat="1" ht="14.25" x14ac:dyDescent="0.2">
      <c r="A213" s="86"/>
      <c r="B213" s="86"/>
      <c r="C213" s="87"/>
      <c r="D213" s="87"/>
      <c r="E213" s="87"/>
      <c r="F213" s="87"/>
      <c r="G213" s="87"/>
      <c r="H213" s="87"/>
      <c r="I213" s="88"/>
      <c r="J213" s="88"/>
      <c r="K213" s="130" t="str">
        <f t="shared" si="8"/>
        <v/>
      </c>
      <c r="L213" s="130" t="str">
        <f t="shared" si="8"/>
        <v/>
      </c>
      <c r="M213" s="130"/>
      <c r="N213" s="130"/>
      <c r="O213" s="130"/>
      <c r="P213" s="136" t="str">
        <f t="shared" si="9"/>
        <v/>
      </c>
      <c r="Q213" s="86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64"/>
      <c r="AT213" s="64"/>
      <c r="AU213" s="64"/>
      <c r="AV213" s="64"/>
      <c r="AW213" s="64"/>
      <c r="AX213" s="65"/>
    </row>
    <row r="214" spans="1:50" s="66" customFormat="1" ht="14.25" x14ac:dyDescent="0.2">
      <c r="A214" s="86"/>
      <c r="B214" s="86"/>
      <c r="C214" s="87"/>
      <c r="D214" s="87"/>
      <c r="E214" s="87"/>
      <c r="F214" s="87"/>
      <c r="G214" s="87"/>
      <c r="H214" s="87"/>
      <c r="I214" s="88"/>
      <c r="J214" s="88"/>
      <c r="K214" s="130" t="str">
        <f t="shared" si="8"/>
        <v/>
      </c>
      <c r="L214" s="130" t="str">
        <f t="shared" si="8"/>
        <v/>
      </c>
      <c r="M214" s="130"/>
      <c r="N214" s="130"/>
      <c r="O214" s="130"/>
      <c r="P214" s="136" t="str">
        <f t="shared" si="9"/>
        <v/>
      </c>
      <c r="Q214" s="86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64"/>
      <c r="AT214" s="64"/>
      <c r="AU214" s="64"/>
      <c r="AV214" s="64"/>
      <c r="AW214" s="64"/>
      <c r="AX214" s="65"/>
    </row>
    <row r="215" spans="1:50" s="66" customFormat="1" ht="14.25" x14ac:dyDescent="0.2">
      <c r="A215" s="86"/>
      <c r="B215" s="86"/>
      <c r="C215" s="87"/>
      <c r="D215" s="87"/>
      <c r="E215" s="87"/>
      <c r="F215" s="87"/>
      <c r="G215" s="87"/>
      <c r="H215" s="87"/>
      <c r="I215" s="88"/>
      <c r="J215" s="88"/>
      <c r="K215" s="130" t="str">
        <f t="shared" si="8"/>
        <v/>
      </c>
      <c r="L215" s="130" t="str">
        <f t="shared" si="8"/>
        <v/>
      </c>
      <c r="M215" s="130"/>
      <c r="N215" s="130"/>
      <c r="O215" s="130"/>
      <c r="P215" s="136" t="str">
        <f t="shared" si="9"/>
        <v/>
      </c>
      <c r="Q215" s="86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64"/>
      <c r="AT215" s="64"/>
      <c r="AU215" s="64"/>
      <c r="AV215" s="64"/>
      <c r="AW215" s="64"/>
      <c r="AX215" s="65"/>
    </row>
    <row r="216" spans="1:50" s="66" customFormat="1" ht="14.25" x14ac:dyDescent="0.2">
      <c r="A216" s="86"/>
      <c r="B216" s="86"/>
      <c r="C216" s="87"/>
      <c r="D216" s="87"/>
      <c r="E216" s="87"/>
      <c r="F216" s="87"/>
      <c r="G216" s="87"/>
      <c r="H216" s="87"/>
      <c r="I216" s="88"/>
      <c r="J216" s="88"/>
      <c r="K216" s="130" t="str">
        <f t="shared" si="8"/>
        <v/>
      </c>
      <c r="L216" s="130" t="str">
        <f t="shared" si="8"/>
        <v/>
      </c>
      <c r="M216" s="130"/>
      <c r="N216" s="130"/>
      <c r="O216" s="130"/>
      <c r="P216" s="136" t="str">
        <f t="shared" si="9"/>
        <v/>
      </c>
      <c r="Q216" s="86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64"/>
      <c r="AT216" s="64"/>
      <c r="AU216" s="64"/>
      <c r="AV216" s="64"/>
      <c r="AW216" s="64"/>
      <c r="AX216" s="65"/>
    </row>
    <row r="217" spans="1:50" s="66" customFormat="1" ht="14.25" x14ac:dyDescent="0.2">
      <c r="A217" s="86"/>
      <c r="B217" s="86"/>
      <c r="C217" s="87"/>
      <c r="D217" s="87"/>
      <c r="E217" s="87"/>
      <c r="F217" s="87"/>
      <c r="G217" s="87"/>
      <c r="H217" s="87"/>
      <c r="I217" s="88"/>
      <c r="J217" s="88"/>
      <c r="K217" s="130" t="str">
        <f t="shared" si="8"/>
        <v/>
      </c>
      <c r="L217" s="130" t="str">
        <f t="shared" si="8"/>
        <v/>
      </c>
      <c r="M217" s="130"/>
      <c r="N217" s="130"/>
      <c r="O217" s="130"/>
      <c r="P217" s="136" t="str">
        <f t="shared" si="9"/>
        <v/>
      </c>
      <c r="Q217" s="86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64"/>
      <c r="AT217" s="64"/>
      <c r="AU217" s="64"/>
      <c r="AV217" s="64"/>
      <c r="AW217" s="64"/>
      <c r="AX217" s="65"/>
    </row>
    <row r="218" spans="1:50" s="66" customFormat="1" ht="14.25" x14ac:dyDescent="0.2">
      <c r="A218" s="86"/>
      <c r="B218" s="86"/>
      <c r="C218" s="87"/>
      <c r="D218" s="87"/>
      <c r="E218" s="87"/>
      <c r="F218" s="87"/>
      <c r="G218" s="87"/>
      <c r="H218" s="87"/>
      <c r="I218" s="88"/>
      <c r="J218" s="88"/>
      <c r="K218" s="130" t="str">
        <f t="shared" si="8"/>
        <v/>
      </c>
      <c r="L218" s="130" t="str">
        <f t="shared" si="8"/>
        <v/>
      </c>
      <c r="M218" s="130"/>
      <c r="N218" s="130"/>
      <c r="O218" s="130"/>
      <c r="P218" s="136" t="str">
        <f t="shared" si="9"/>
        <v/>
      </c>
      <c r="Q218" s="86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64"/>
      <c r="AT218" s="64"/>
      <c r="AU218" s="64"/>
      <c r="AV218" s="64"/>
      <c r="AW218" s="64"/>
      <c r="AX218" s="65"/>
    </row>
    <row r="219" spans="1:50" s="66" customFormat="1" ht="14.25" x14ac:dyDescent="0.2">
      <c r="A219" s="86"/>
      <c r="B219" s="86"/>
      <c r="C219" s="87"/>
      <c r="D219" s="87"/>
      <c r="E219" s="87"/>
      <c r="F219" s="87"/>
      <c r="G219" s="87"/>
      <c r="H219" s="87"/>
      <c r="I219" s="88"/>
      <c r="J219" s="88"/>
      <c r="K219" s="130" t="str">
        <f t="shared" si="8"/>
        <v/>
      </c>
      <c r="L219" s="130" t="str">
        <f t="shared" si="8"/>
        <v/>
      </c>
      <c r="M219" s="130"/>
      <c r="N219" s="130"/>
      <c r="O219" s="130"/>
      <c r="P219" s="136" t="str">
        <f t="shared" si="9"/>
        <v/>
      </c>
      <c r="Q219" s="86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64"/>
      <c r="AT219" s="64"/>
      <c r="AU219" s="64"/>
      <c r="AV219" s="64"/>
      <c r="AW219" s="64"/>
      <c r="AX219" s="65"/>
    </row>
    <row r="220" spans="1:50" s="66" customFormat="1" ht="14.25" x14ac:dyDescent="0.2">
      <c r="A220" s="86"/>
      <c r="B220" s="86"/>
      <c r="C220" s="87"/>
      <c r="D220" s="87"/>
      <c r="E220" s="87"/>
      <c r="F220" s="87"/>
      <c r="G220" s="87"/>
      <c r="H220" s="87"/>
      <c r="I220" s="88"/>
      <c r="J220" s="88"/>
      <c r="K220" s="130" t="str">
        <f t="shared" si="8"/>
        <v/>
      </c>
      <c r="L220" s="130" t="str">
        <f t="shared" si="8"/>
        <v/>
      </c>
      <c r="M220" s="130"/>
      <c r="N220" s="130"/>
      <c r="O220" s="130"/>
      <c r="P220" s="136" t="str">
        <f t="shared" si="9"/>
        <v/>
      </c>
      <c r="Q220" s="86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64"/>
      <c r="AT220" s="64"/>
      <c r="AU220" s="64"/>
      <c r="AV220" s="64"/>
      <c r="AW220" s="64"/>
      <c r="AX220" s="65"/>
    </row>
    <row r="221" spans="1:50" s="66" customFormat="1" ht="14.25" x14ac:dyDescent="0.2">
      <c r="A221" s="86"/>
      <c r="B221" s="86"/>
      <c r="C221" s="87"/>
      <c r="D221" s="87"/>
      <c r="E221" s="87"/>
      <c r="F221" s="87"/>
      <c r="G221" s="87"/>
      <c r="H221" s="87"/>
      <c r="I221" s="88"/>
      <c r="J221" s="88"/>
      <c r="K221" s="130" t="str">
        <f t="shared" si="8"/>
        <v/>
      </c>
      <c r="L221" s="130" t="str">
        <f t="shared" si="8"/>
        <v/>
      </c>
      <c r="M221" s="130"/>
      <c r="N221" s="130"/>
      <c r="O221" s="130"/>
      <c r="P221" s="136" t="str">
        <f t="shared" si="9"/>
        <v/>
      </c>
      <c r="Q221" s="86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64"/>
      <c r="AT221" s="64"/>
      <c r="AU221" s="64"/>
      <c r="AV221" s="64"/>
      <c r="AW221" s="64"/>
      <c r="AX221" s="65"/>
    </row>
    <row r="222" spans="1:50" s="66" customFormat="1" ht="14.25" x14ac:dyDescent="0.2">
      <c r="A222" s="86"/>
      <c r="B222" s="86"/>
      <c r="C222" s="87"/>
      <c r="D222" s="87"/>
      <c r="E222" s="87"/>
      <c r="F222" s="87"/>
      <c r="G222" s="87"/>
      <c r="H222" s="87"/>
      <c r="I222" s="88"/>
      <c r="J222" s="88"/>
      <c r="K222" s="130" t="str">
        <f t="shared" si="8"/>
        <v/>
      </c>
      <c r="L222" s="130" t="str">
        <f t="shared" si="8"/>
        <v/>
      </c>
      <c r="M222" s="130"/>
      <c r="N222" s="130"/>
      <c r="O222" s="130"/>
      <c r="P222" s="136" t="str">
        <f t="shared" si="9"/>
        <v/>
      </c>
      <c r="Q222" s="86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64"/>
      <c r="AT222" s="64"/>
      <c r="AU222" s="64"/>
      <c r="AV222" s="64"/>
      <c r="AW222" s="64"/>
      <c r="AX222" s="65"/>
    </row>
    <row r="223" spans="1:50" s="66" customFormat="1" ht="14.25" x14ac:dyDescent="0.2">
      <c r="A223" s="86"/>
      <c r="B223" s="86"/>
      <c r="C223" s="87"/>
      <c r="D223" s="87"/>
      <c r="E223" s="87"/>
      <c r="F223" s="87"/>
      <c r="G223" s="87"/>
      <c r="H223" s="87"/>
      <c r="I223" s="88"/>
      <c r="J223" s="88"/>
      <c r="K223" s="130" t="str">
        <f t="shared" si="8"/>
        <v/>
      </c>
      <c r="L223" s="130" t="str">
        <f t="shared" si="8"/>
        <v/>
      </c>
      <c r="M223" s="130"/>
      <c r="N223" s="130"/>
      <c r="O223" s="130"/>
      <c r="P223" s="136" t="str">
        <f t="shared" si="9"/>
        <v/>
      </c>
      <c r="Q223" s="86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64"/>
      <c r="AT223" s="64"/>
      <c r="AU223" s="64"/>
      <c r="AV223" s="64"/>
      <c r="AW223" s="64"/>
      <c r="AX223" s="65"/>
    </row>
    <row r="224" spans="1:50" s="66" customFormat="1" ht="14.25" x14ac:dyDescent="0.2">
      <c r="A224" s="86"/>
      <c r="B224" s="86"/>
      <c r="C224" s="87"/>
      <c r="D224" s="87"/>
      <c r="E224" s="87"/>
      <c r="F224" s="87"/>
      <c r="G224" s="87"/>
      <c r="H224" s="87"/>
      <c r="I224" s="88"/>
      <c r="J224" s="88"/>
      <c r="K224" s="130" t="str">
        <f t="shared" si="8"/>
        <v/>
      </c>
      <c r="L224" s="130" t="str">
        <f t="shared" si="8"/>
        <v/>
      </c>
      <c r="M224" s="130"/>
      <c r="N224" s="130"/>
      <c r="O224" s="130"/>
      <c r="P224" s="136" t="str">
        <f t="shared" si="9"/>
        <v/>
      </c>
      <c r="Q224" s="86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64"/>
      <c r="AT224" s="64"/>
      <c r="AU224" s="64"/>
      <c r="AV224" s="64"/>
      <c r="AW224" s="64"/>
      <c r="AX224" s="65"/>
    </row>
    <row r="225" spans="1:50" s="66" customFormat="1" ht="14.25" x14ac:dyDescent="0.2">
      <c r="A225" s="86"/>
      <c r="B225" s="86"/>
      <c r="C225" s="87"/>
      <c r="D225" s="87"/>
      <c r="E225" s="87"/>
      <c r="F225" s="87"/>
      <c r="G225" s="87"/>
      <c r="H225" s="87"/>
      <c r="I225" s="88"/>
      <c r="J225" s="88"/>
      <c r="K225" s="130" t="str">
        <f t="shared" ref="K225:L250" si="10">IF($J225="","","!")</f>
        <v/>
      </c>
      <c r="L225" s="130" t="str">
        <f t="shared" si="10"/>
        <v/>
      </c>
      <c r="M225" s="130"/>
      <c r="N225" s="130"/>
      <c r="O225" s="130"/>
      <c r="P225" s="136" t="str">
        <f t="shared" si="9"/>
        <v/>
      </c>
      <c r="Q225" s="86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64"/>
      <c r="AT225" s="64"/>
      <c r="AU225" s="64"/>
      <c r="AV225" s="64"/>
      <c r="AW225" s="64"/>
      <c r="AX225" s="65"/>
    </row>
    <row r="226" spans="1:50" s="66" customFormat="1" ht="14.25" x14ac:dyDescent="0.2">
      <c r="A226" s="86"/>
      <c r="B226" s="86"/>
      <c r="C226" s="87"/>
      <c r="D226" s="87"/>
      <c r="E226" s="87"/>
      <c r="F226" s="87"/>
      <c r="G226" s="87"/>
      <c r="H226" s="87"/>
      <c r="I226" s="88"/>
      <c r="J226" s="88"/>
      <c r="K226" s="130" t="str">
        <f t="shared" si="10"/>
        <v/>
      </c>
      <c r="L226" s="130" t="str">
        <f t="shared" si="10"/>
        <v/>
      </c>
      <c r="M226" s="130"/>
      <c r="N226" s="130"/>
      <c r="O226" s="130"/>
      <c r="P226" s="136" t="str">
        <f t="shared" si="9"/>
        <v/>
      </c>
      <c r="Q226" s="86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64"/>
      <c r="AT226" s="64"/>
      <c r="AU226" s="64"/>
      <c r="AV226" s="64"/>
      <c r="AW226" s="64"/>
      <c r="AX226" s="65"/>
    </row>
    <row r="227" spans="1:50" s="66" customFormat="1" ht="14.25" x14ac:dyDescent="0.2">
      <c r="A227" s="86"/>
      <c r="B227" s="86"/>
      <c r="C227" s="87"/>
      <c r="D227" s="87"/>
      <c r="E227" s="87"/>
      <c r="F227" s="87"/>
      <c r="G227" s="87"/>
      <c r="H227" s="87"/>
      <c r="I227" s="88"/>
      <c r="J227" s="88"/>
      <c r="K227" s="130" t="str">
        <f t="shared" si="10"/>
        <v/>
      </c>
      <c r="L227" s="130" t="str">
        <f t="shared" si="10"/>
        <v/>
      </c>
      <c r="M227" s="130"/>
      <c r="N227" s="130"/>
      <c r="O227" s="130"/>
      <c r="P227" s="136" t="str">
        <f t="shared" si="9"/>
        <v/>
      </c>
      <c r="Q227" s="86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64"/>
      <c r="AT227" s="64"/>
      <c r="AU227" s="64"/>
      <c r="AV227" s="64"/>
      <c r="AW227" s="64"/>
      <c r="AX227" s="65"/>
    </row>
    <row r="228" spans="1:50" s="66" customFormat="1" ht="14.25" x14ac:dyDescent="0.2">
      <c r="A228" s="86"/>
      <c r="B228" s="86"/>
      <c r="C228" s="87"/>
      <c r="D228" s="87"/>
      <c r="E228" s="87"/>
      <c r="F228" s="87"/>
      <c r="G228" s="87"/>
      <c r="H228" s="87"/>
      <c r="I228" s="88"/>
      <c r="J228" s="88"/>
      <c r="K228" s="130" t="str">
        <f t="shared" si="10"/>
        <v/>
      </c>
      <c r="L228" s="130" t="str">
        <f t="shared" si="10"/>
        <v/>
      </c>
      <c r="M228" s="130"/>
      <c r="N228" s="130"/>
      <c r="O228" s="130"/>
      <c r="P228" s="136" t="str">
        <f t="shared" si="9"/>
        <v/>
      </c>
      <c r="Q228" s="86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64"/>
      <c r="AT228" s="64"/>
      <c r="AU228" s="64"/>
      <c r="AV228" s="64"/>
      <c r="AW228" s="64"/>
      <c r="AX228" s="65"/>
    </row>
    <row r="229" spans="1:50" s="66" customFormat="1" ht="14.25" x14ac:dyDescent="0.2">
      <c r="A229" s="86"/>
      <c r="B229" s="86"/>
      <c r="C229" s="87"/>
      <c r="D229" s="87"/>
      <c r="E229" s="87"/>
      <c r="F229" s="87"/>
      <c r="G229" s="87"/>
      <c r="H229" s="87"/>
      <c r="I229" s="88"/>
      <c r="J229" s="88"/>
      <c r="K229" s="130" t="str">
        <f t="shared" si="10"/>
        <v/>
      </c>
      <c r="L229" s="130" t="str">
        <f t="shared" si="10"/>
        <v/>
      </c>
      <c r="M229" s="130"/>
      <c r="N229" s="130"/>
      <c r="O229" s="130"/>
      <c r="P229" s="136" t="str">
        <f t="shared" si="9"/>
        <v/>
      </c>
      <c r="Q229" s="86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64"/>
      <c r="AT229" s="64"/>
      <c r="AU229" s="64"/>
      <c r="AV229" s="64"/>
      <c r="AW229" s="64"/>
      <c r="AX229" s="65"/>
    </row>
    <row r="230" spans="1:50" s="66" customFormat="1" ht="14.25" x14ac:dyDescent="0.2">
      <c r="A230" s="86"/>
      <c r="B230" s="86"/>
      <c r="C230" s="87"/>
      <c r="D230" s="87"/>
      <c r="E230" s="87"/>
      <c r="F230" s="87"/>
      <c r="G230" s="87"/>
      <c r="H230" s="87"/>
      <c r="I230" s="88"/>
      <c r="J230" s="88"/>
      <c r="K230" s="130" t="str">
        <f t="shared" si="10"/>
        <v/>
      </c>
      <c r="L230" s="130" t="str">
        <f t="shared" si="10"/>
        <v/>
      </c>
      <c r="M230" s="130"/>
      <c r="N230" s="130"/>
      <c r="O230" s="130"/>
      <c r="P230" s="136" t="str">
        <f t="shared" si="9"/>
        <v/>
      </c>
      <c r="Q230" s="86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64"/>
      <c r="AT230" s="64"/>
      <c r="AU230" s="64"/>
      <c r="AV230" s="64"/>
      <c r="AW230" s="64"/>
      <c r="AX230" s="65"/>
    </row>
    <row r="231" spans="1:50" s="66" customFormat="1" ht="14.25" x14ac:dyDescent="0.2">
      <c r="A231" s="86"/>
      <c r="B231" s="86"/>
      <c r="C231" s="87"/>
      <c r="D231" s="87"/>
      <c r="E231" s="87"/>
      <c r="F231" s="87"/>
      <c r="G231" s="87"/>
      <c r="H231" s="87"/>
      <c r="I231" s="88"/>
      <c r="J231" s="88"/>
      <c r="K231" s="130" t="str">
        <f t="shared" si="10"/>
        <v/>
      </c>
      <c r="L231" s="130" t="str">
        <f t="shared" si="10"/>
        <v/>
      </c>
      <c r="M231" s="130"/>
      <c r="N231" s="130"/>
      <c r="O231" s="130"/>
      <c r="P231" s="136" t="str">
        <f t="shared" si="9"/>
        <v/>
      </c>
      <c r="Q231" s="86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64"/>
      <c r="AT231" s="64"/>
      <c r="AU231" s="64"/>
      <c r="AV231" s="64"/>
      <c r="AW231" s="64"/>
      <c r="AX231" s="65"/>
    </row>
    <row r="232" spans="1:50" s="66" customFormat="1" ht="14.25" x14ac:dyDescent="0.2">
      <c r="A232" s="86"/>
      <c r="B232" s="86"/>
      <c r="C232" s="87"/>
      <c r="D232" s="87"/>
      <c r="E232" s="87"/>
      <c r="F232" s="87"/>
      <c r="G232" s="87"/>
      <c r="H232" s="87"/>
      <c r="I232" s="88"/>
      <c r="J232" s="88"/>
      <c r="K232" s="130" t="str">
        <f t="shared" si="10"/>
        <v/>
      </c>
      <c r="L232" s="130" t="str">
        <f t="shared" si="10"/>
        <v/>
      </c>
      <c r="M232" s="130"/>
      <c r="N232" s="130"/>
      <c r="O232" s="130"/>
      <c r="P232" s="136" t="str">
        <f t="shared" si="9"/>
        <v/>
      </c>
      <c r="Q232" s="86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64"/>
      <c r="AT232" s="64"/>
      <c r="AU232" s="64"/>
      <c r="AV232" s="64"/>
      <c r="AW232" s="64"/>
      <c r="AX232" s="65"/>
    </row>
    <row r="233" spans="1:50" s="66" customFormat="1" ht="14.25" x14ac:dyDescent="0.2">
      <c r="A233" s="86"/>
      <c r="B233" s="86"/>
      <c r="C233" s="87"/>
      <c r="D233" s="87"/>
      <c r="E233" s="87"/>
      <c r="F233" s="87"/>
      <c r="G233" s="87"/>
      <c r="H233" s="87"/>
      <c r="I233" s="88"/>
      <c r="J233" s="88"/>
      <c r="K233" s="130" t="str">
        <f t="shared" si="10"/>
        <v/>
      </c>
      <c r="L233" s="130" t="str">
        <f t="shared" si="10"/>
        <v/>
      </c>
      <c r="M233" s="130"/>
      <c r="N233" s="130"/>
      <c r="O233" s="130"/>
      <c r="P233" s="136" t="str">
        <f t="shared" si="9"/>
        <v/>
      </c>
      <c r="Q233" s="86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64"/>
      <c r="AT233" s="64"/>
      <c r="AU233" s="64"/>
      <c r="AV233" s="64"/>
      <c r="AW233" s="64"/>
      <c r="AX233" s="65"/>
    </row>
    <row r="234" spans="1:50" s="66" customFormat="1" ht="14.25" x14ac:dyDescent="0.2">
      <c r="A234" s="86"/>
      <c r="B234" s="86"/>
      <c r="C234" s="87"/>
      <c r="D234" s="87"/>
      <c r="E234" s="87"/>
      <c r="F234" s="87"/>
      <c r="G234" s="87"/>
      <c r="H234" s="87"/>
      <c r="I234" s="88"/>
      <c r="J234" s="88"/>
      <c r="K234" s="130" t="str">
        <f t="shared" si="10"/>
        <v/>
      </c>
      <c r="L234" s="130" t="str">
        <f t="shared" si="10"/>
        <v/>
      </c>
      <c r="M234" s="130"/>
      <c r="N234" s="130"/>
      <c r="O234" s="130"/>
      <c r="P234" s="136" t="str">
        <f t="shared" si="9"/>
        <v/>
      </c>
      <c r="Q234" s="86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64"/>
      <c r="AT234" s="64"/>
      <c r="AU234" s="64"/>
      <c r="AV234" s="64"/>
      <c r="AW234" s="64"/>
      <c r="AX234" s="65"/>
    </row>
    <row r="235" spans="1:50" s="66" customFormat="1" ht="14.25" x14ac:dyDescent="0.2">
      <c r="A235" s="86"/>
      <c r="B235" s="86"/>
      <c r="C235" s="87"/>
      <c r="D235" s="87"/>
      <c r="E235" s="87"/>
      <c r="F235" s="87"/>
      <c r="G235" s="87"/>
      <c r="H235" s="87"/>
      <c r="I235" s="88"/>
      <c r="J235" s="88"/>
      <c r="K235" s="130" t="str">
        <f t="shared" si="10"/>
        <v/>
      </c>
      <c r="L235" s="130" t="str">
        <f t="shared" si="10"/>
        <v/>
      </c>
      <c r="M235" s="130"/>
      <c r="N235" s="130"/>
      <c r="O235" s="130"/>
      <c r="P235" s="136" t="str">
        <f t="shared" si="9"/>
        <v/>
      </c>
      <c r="Q235" s="86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64"/>
      <c r="AT235" s="64"/>
      <c r="AU235" s="64"/>
      <c r="AV235" s="64"/>
      <c r="AW235" s="64"/>
      <c r="AX235" s="65"/>
    </row>
    <row r="236" spans="1:50" s="66" customFormat="1" ht="14.25" x14ac:dyDescent="0.2">
      <c r="A236" s="86"/>
      <c r="B236" s="86"/>
      <c r="C236" s="87"/>
      <c r="D236" s="87"/>
      <c r="E236" s="87"/>
      <c r="F236" s="87"/>
      <c r="G236" s="87"/>
      <c r="H236" s="87"/>
      <c r="I236" s="88"/>
      <c r="J236" s="88"/>
      <c r="K236" s="130" t="str">
        <f t="shared" si="10"/>
        <v/>
      </c>
      <c r="L236" s="130" t="str">
        <f t="shared" si="10"/>
        <v/>
      </c>
      <c r="M236" s="130"/>
      <c r="N236" s="130"/>
      <c r="O236" s="130"/>
      <c r="P236" s="136" t="str">
        <f t="shared" si="9"/>
        <v/>
      </c>
      <c r="Q236" s="86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64"/>
      <c r="AT236" s="64"/>
      <c r="AU236" s="64"/>
      <c r="AV236" s="64"/>
      <c r="AW236" s="64"/>
      <c r="AX236" s="65"/>
    </row>
    <row r="237" spans="1:50" s="66" customFormat="1" ht="14.25" x14ac:dyDescent="0.2">
      <c r="A237" s="86"/>
      <c r="B237" s="86"/>
      <c r="C237" s="87"/>
      <c r="D237" s="87"/>
      <c r="E237" s="87"/>
      <c r="F237" s="87"/>
      <c r="G237" s="87"/>
      <c r="H237" s="87"/>
      <c r="I237" s="88"/>
      <c r="J237" s="88"/>
      <c r="K237" s="130" t="str">
        <f t="shared" si="10"/>
        <v/>
      </c>
      <c r="L237" s="130" t="str">
        <f t="shared" si="10"/>
        <v/>
      </c>
      <c r="M237" s="130"/>
      <c r="N237" s="130"/>
      <c r="O237" s="130"/>
      <c r="P237" s="136" t="str">
        <f t="shared" si="9"/>
        <v/>
      </c>
      <c r="Q237" s="86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64"/>
      <c r="AT237" s="64"/>
      <c r="AU237" s="64"/>
      <c r="AV237" s="64"/>
      <c r="AW237" s="64"/>
      <c r="AX237" s="65"/>
    </row>
    <row r="238" spans="1:50" s="66" customFormat="1" ht="14.25" x14ac:dyDescent="0.2">
      <c r="A238" s="86"/>
      <c r="B238" s="86"/>
      <c r="C238" s="87"/>
      <c r="D238" s="87"/>
      <c r="E238" s="87"/>
      <c r="F238" s="87"/>
      <c r="G238" s="87"/>
      <c r="H238" s="87"/>
      <c r="I238" s="88"/>
      <c r="J238" s="88"/>
      <c r="K238" s="130" t="str">
        <f t="shared" si="10"/>
        <v/>
      </c>
      <c r="L238" s="130" t="str">
        <f t="shared" si="10"/>
        <v/>
      </c>
      <c r="M238" s="130"/>
      <c r="N238" s="130"/>
      <c r="O238" s="130"/>
      <c r="P238" s="136" t="str">
        <f t="shared" si="9"/>
        <v/>
      </c>
      <c r="Q238" s="86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64"/>
      <c r="AT238" s="64"/>
      <c r="AU238" s="64"/>
      <c r="AV238" s="64"/>
      <c r="AW238" s="64"/>
      <c r="AX238" s="65"/>
    </row>
    <row r="239" spans="1:50" s="66" customFormat="1" ht="14.25" x14ac:dyDescent="0.2">
      <c r="A239" s="86"/>
      <c r="B239" s="86"/>
      <c r="C239" s="87"/>
      <c r="D239" s="87"/>
      <c r="E239" s="87"/>
      <c r="F239" s="87"/>
      <c r="G239" s="87"/>
      <c r="H239" s="87"/>
      <c r="I239" s="88"/>
      <c r="J239" s="88"/>
      <c r="K239" s="130" t="str">
        <f t="shared" si="10"/>
        <v/>
      </c>
      <c r="L239" s="130" t="str">
        <f t="shared" si="10"/>
        <v/>
      </c>
      <c r="M239" s="130"/>
      <c r="N239" s="130"/>
      <c r="O239" s="130"/>
      <c r="P239" s="136" t="str">
        <f t="shared" si="9"/>
        <v/>
      </c>
      <c r="Q239" s="86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64"/>
      <c r="AT239" s="64"/>
      <c r="AU239" s="64"/>
      <c r="AV239" s="64"/>
      <c r="AW239" s="64"/>
      <c r="AX239" s="65"/>
    </row>
    <row r="240" spans="1:50" s="66" customFormat="1" ht="14.25" x14ac:dyDescent="0.2">
      <c r="A240" s="86"/>
      <c r="B240" s="86"/>
      <c r="C240" s="87"/>
      <c r="D240" s="87"/>
      <c r="E240" s="87"/>
      <c r="F240" s="87"/>
      <c r="G240" s="87"/>
      <c r="H240" s="87"/>
      <c r="I240" s="88"/>
      <c r="J240" s="88"/>
      <c r="K240" s="130" t="str">
        <f t="shared" si="10"/>
        <v/>
      </c>
      <c r="L240" s="130" t="str">
        <f t="shared" si="10"/>
        <v/>
      </c>
      <c r="M240" s="130"/>
      <c r="N240" s="130"/>
      <c r="O240" s="130"/>
      <c r="P240" s="136" t="str">
        <f t="shared" si="9"/>
        <v/>
      </c>
      <c r="Q240" s="222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64"/>
      <c r="AT240" s="64"/>
      <c r="AU240" s="64"/>
      <c r="AV240" s="64"/>
      <c r="AW240" s="64"/>
      <c r="AX240" s="65"/>
    </row>
    <row r="241" spans="1:50" s="66" customFormat="1" ht="14.25" x14ac:dyDescent="0.2">
      <c r="A241" s="86"/>
      <c r="B241" s="86"/>
      <c r="C241" s="87"/>
      <c r="D241" s="87"/>
      <c r="E241" s="87"/>
      <c r="F241" s="87"/>
      <c r="G241" s="87"/>
      <c r="H241" s="87"/>
      <c r="I241" s="88"/>
      <c r="J241" s="88"/>
      <c r="K241" s="130" t="str">
        <f t="shared" si="10"/>
        <v/>
      </c>
      <c r="L241" s="130" t="str">
        <f t="shared" si="10"/>
        <v/>
      </c>
      <c r="M241" s="130"/>
      <c r="N241" s="130"/>
      <c r="O241" s="130"/>
      <c r="P241" s="136" t="str">
        <f t="shared" si="9"/>
        <v/>
      </c>
      <c r="Q241" s="222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64"/>
      <c r="AT241" s="64"/>
      <c r="AU241" s="64"/>
      <c r="AV241" s="64"/>
      <c r="AW241" s="64"/>
      <c r="AX241" s="65"/>
    </row>
    <row r="242" spans="1:50" s="66" customFormat="1" ht="14.25" x14ac:dyDescent="0.2">
      <c r="A242" s="86"/>
      <c r="B242" s="86"/>
      <c r="C242" s="87"/>
      <c r="D242" s="87"/>
      <c r="E242" s="87"/>
      <c r="F242" s="87"/>
      <c r="G242" s="87"/>
      <c r="H242" s="87"/>
      <c r="I242" s="88"/>
      <c r="J242" s="88"/>
      <c r="K242" s="130" t="str">
        <f t="shared" si="10"/>
        <v/>
      </c>
      <c r="L242" s="130" t="str">
        <f t="shared" si="10"/>
        <v/>
      </c>
      <c r="M242" s="130"/>
      <c r="N242" s="130"/>
      <c r="O242" s="130"/>
      <c r="P242" s="136" t="str">
        <f t="shared" si="9"/>
        <v/>
      </c>
      <c r="Q242" s="86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64"/>
      <c r="AT242" s="64"/>
      <c r="AU242" s="64"/>
      <c r="AV242" s="64"/>
      <c r="AW242" s="64"/>
      <c r="AX242" s="65"/>
    </row>
    <row r="243" spans="1:50" s="66" customFormat="1" ht="14.25" x14ac:dyDescent="0.2">
      <c r="A243" s="86"/>
      <c r="B243" s="86"/>
      <c r="C243" s="87"/>
      <c r="D243" s="87"/>
      <c r="E243" s="87"/>
      <c r="F243" s="87"/>
      <c r="G243" s="87"/>
      <c r="H243" s="87"/>
      <c r="I243" s="88"/>
      <c r="J243" s="88"/>
      <c r="K243" s="130" t="str">
        <f t="shared" si="10"/>
        <v/>
      </c>
      <c r="L243" s="130" t="str">
        <f t="shared" si="10"/>
        <v/>
      </c>
      <c r="M243" s="130"/>
      <c r="N243" s="130"/>
      <c r="O243" s="130"/>
      <c r="P243" s="136" t="str">
        <f t="shared" si="9"/>
        <v/>
      </c>
      <c r="Q243" s="86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64"/>
      <c r="AT243" s="64"/>
      <c r="AU243" s="64"/>
      <c r="AV243" s="64"/>
      <c r="AW243" s="64"/>
      <c r="AX243" s="65"/>
    </row>
    <row r="244" spans="1:50" s="66" customFormat="1" ht="14.25" x14ac:dyDescent="0.2">
      <c r="A244" s="86"/>
      <c r="B244" s="86"/>
      <c r="C244" s="87"/>
      <c r="D244" s="87"/>
      <c r="E244" s="87"/>
      <c r="F244" s="87"/>
      <c r="G244" s="87"/>
      <c r="H244" s="87"/>
      <c r="I244" s="88"/>
      <c r="J244" s="88"/>
      <c r="K244" s="130" t="str">
        <f t="shared" si="10"/>
        <v/>
      </c>
      <c r="L244" s="130" t="str">
        <f t="shared" si="10"/>
        <v/>
      </c>
      <c r="M244" s="130"/>
      <c r="N244" s="130"/>
      <c r="O244" s="130"/>
      <c r="P244" s="136" t="str">
        <f t="shared" si="9"/>
        <v/>
      </c>
      <c r="Q244" s="86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64"/>
      <c r="AT244" s="64"/>
      <c r="AU244" s="64"/>
      <c r="AV244" s="64"/>
      <c r="AW244" s="64"/>
      <c r="AX244" s="65"/>
    </row>
    <row r="245" spans="1:50" s="66" customFormat="1" ht="14.25" x14ac:dyDescent="0.2">
      <c r="A245" s="86"/>
      <c r="B245" s="86"/>
      <c r="C245" s="87"/>
      <c r="D245" s="87"/>
      <c r="E245" s="87"/>
      <c r="F245" s="87"/>
      <c r="G245" s="87"/>
      <c r="H245" s="87"/>
      <c r="I245" s="88"/>
      <c r="J245" s="88"/>
      <c r="K245" s="130" t="str">
        <f t="shared" si="10"/>
        <v/>
      </c>
      <c r="L245" s="130" t="str">
        <f t="shared" si="10"/>
        <v/>
      </c>
      <c r="M245" s="130"/>
      <c r="N245" s="130"/>
      <c r="O245" s="130"/>
      <c r="P245" s="136" t="str">
        <f t="shared" si="9"/>
        <v/>
      </c>
      <c r="Q245" s="86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64"/>
      <c r="AT245" s="64"/>
      <c r="AU245" s="64"/>
      <c r="AV245" s="64"/>
      <c r="AW245" s="64"/>
      <c r="AX245" s="65"/>
    </row>
    <row r="246" spans="1:50" s="66" customFormat="1" ht="14.25" x14ac:dyDescent="0.2">
      <c r="A246" s="86"/>
      <c r="B246" s="86"/>
      <c r="C246" s="87"/>
      <c r="D246" s="87"/>
      <c r="E246" s="87"/>
      <c r="F246" s="87"/>
      <c r="G246" s="87"/>
      <c r="H246" s="87"/>
      <c r="I246" s="88"/>
      <c r="J246" s="88"/>
      <c r="K246" s="130" t="str">
        <f t="shared" si="10"/>
        <v/>
      </c>
      <c r="L246" s="130" t="str">
        <f t="shared" si="10"/>
        <v/>
      </c>
      <c r="M246" s="130"/>
      <c r="N246" s="130"/>
      <c r="O246" s="130"/>
      <c r="P246" s="136" t="str">
        <f t="shared" si="9"/>
        <v/>
      </c>
      <c r="Q246" s="86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64"/>
      <c r="AT246" s="64"/>
      <c r="AU246" s="64"/>
      <c r="AV246" s="64"/>
      <c r="AW246" s="64"/>
      <c r="AX246" s="65"/>
    </row>
    <row r="247" spans="1:50" s="66" customFormat="1" ht="14.25" x14ac:dyDescent="0.2">
      <c r="A247" s="86"/>
      <c r="B247" s="86"/>
      <c r="C247" s="87"/>
      <c r="D247" s="87"/>
      <c r="E247" s="87"/>
      <c r="F247" s="87"/>
      <c r="G247" s="87"/>
      <c r="H247" s="87"/>
      <c r="I247" s="88"/>
      <c r="J247" s="88"/>
      <c r="K247" s="130" t="str">
        <f t="shared" si="10"/>
        <v/>
      </c>
      <c r="L247" s="130" t="str">
        <f t="shared" si="10"/>
        <v/>
      </c>
      <c r="M247" s="130"/>
      <c r="N247" s="130"/>
      <c r="O247" s="130"/>
      <c r="P247" s="136" t="str">
        <f t="shared" si="9"/>
        <v/>
      </c>
      <c r="Q247" s="86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64"/>
      <c r="AT247" s="64"/>
      <c r="AU247" s="64"/>
      <c r="AV247" s="64"/>
      <c r="AW247" s="64"/>
      <c r="AX247" s="65"/>
    </row>
    <row r="248" spans="1:50" s="66" customFormat="1" ht="14.25" x14ac:dyDescent="0.2">
      <c r="A248" s="86"/>
      <c r="B248" s="86"/>
      <c r="C248" s="87"/>
      <c r="D248" s="87"/>
      <c r="E248" s="87"/>
      <c r="F248" s="87"/>
      <c r="G248" s="87"/>
      <c r="H248" s="87"/>
      <c r="I248" s="88"/>
      <c r="J248" s="88"/>
      <c r="K248" s="130" t="str">
        <f t="shared" si="10"/>
        <v/>
      </c>
      <c r="L248" s="130" t="str">
        <f t="shared" si="10"/>
        <v/>
      </c>
      <c r="M248" s="130"/>
      <c r="N248" s="130"/>
      <c r="O248" s="130"/>
      <c r="P248" s="136" t="str">
        <f t="shared" si="9"/>
        <v/>
      </c>
      <c r="Q248" s="86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64"/>
      <c r="AT248" s="64"/>
      <c r="AU248" s="64"/>
      <c r="AV248" s="64"/>
      <c r="AW248" s="64"/>
      <c r="AX248" s="65"/>
    </row>
    <row r="249" spans="1:50" s="66" customFormat="1" ht="14.25" x14ac:dyDescent="0.2">
      <c r="A249" s="86"/>
      <c r="B249" s="86"/>
      <c r="C249" s="87"/>
      <c r="D249" s="87"/>
      <c r="E249" s="87"/>
      <c r="F249" s="87"/>
      <c r="G249" s="87"/>
      <c r="H249" s="87"/>
      <c r="I249" s="88"/>
      <c r="J249" s="88"/>
      <c r="K249" s="130" t="str">
        <f t="shared" si="10"/>
        <v/>
      </c>
      <c r="L249" s="130" t="str">
        <f t="shared" si="10"/>
        <v/>
      </c>
      <c r="M249" s="130"/>
      <c r="N249" s="130"/>
      <c r="O249" s="130"/>
      <c r="P249" s="136" t="str">
        <f t="shared" si="9"/>
        <v/>
      </c>
      <c r="Q249" s="86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64"/>
      <c r="AT249" s="64"/>
      <c r="AU249" s="64"/>
      <c r="AV249" s="64"/>
      <c r="AW249" s="64"/>
      <c r="AX249" s="65"/>
    </row>
    <row r="250" spans="1:50" s="66" customFormat="1" ht="14.25" x14ac:dyDescent="0.2">
      <c r="A250" s="86"/>
      <c r="B250" s="86"/>
      <c r="C250" s="87"/>
      <c r="D250" s="87"/>
      <c r="E250" s="87"/>
      <c r="F250" s="87"/>
      <c r="G250" s="87"/>
      <c r="H250" s="87"/>
      <c r="I250" s="88"/>
      <c r="J250" s="88"/>
      <c r="K250" s="130" t="str">
        <f t="shared" si="10"/>
        <v/>
      </c>
      <c r="L250" s="130" t="str">
        <f t="shared" si="10"/>
        <v/>
      </c>
      <c r="M250" s="130"/>
      <c r="N250" s="130"/>
      <c r="O250" s="130"/>
      <c r="P250" s="136" t="str">
        <f t="shared" si="9"/>
        <v/>
      </c>
      <c r="Q250" s="86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64"/>
      <c r="AT250" s="64"/>
      <c r="AU250" s="64"/>
      <c r="AV250" s="64"/>
      <c r="AW250" s="64"/>
      <c r="AX250" s="65"/>
    </row>
    <row r="251" spans="1:50" x14ac:dyDescent="0.2">
      <c r="Q251" s="131"/>
    </row>
    <row r="252" spans="1:50" x14ac:dyDescent="0.2">
      <c r="Q252" s="131"/>
    </row>
    <row r="253" spans="1:50" x14ac:dyDescent="0.2">
      <c r="Q253" s="131"/>
    </row>
    <row r="254" spans="1:50" x14ac:dyDescent="0.2">
      <c r="Q254" s="131"/>
    </row>
    <row r="255" spans="1:50" x14ac:dyDescent="0.2">
      <c r="Q255" s="131"/>
    </row>
    <row r="256" spans="1:50" x14ac:dyDescent="0.2">
      <c r="Q256" s="131"/>
    </row>
    <row r="257" spans="17:17" x14ac:dyDescent="0.2">
      <c r="Q257" s="131"/>
    </row>
    <row r="258" spans="17:17" x14ac:dyDescent="0.2">
      <c r="Q258" s="131"/>
    </row>
    <row r="259" spans="17:17" x14ac:dyDescent="0.2">
      <c r="Q259" s="131"/>
    </row>
    <row r="260" spans="17:17" x14ac:dyDescent="0.2">
      <c r="Q260" s="131"/>
    </row>
    <row r="261" spans="17:17" x14ac:dyDescent="0.2">
      <c r="Q261" s="131"/>
    </row>
    <row r="262" spans="17:17" x14ac:dyDescent="0.2">
      <c r="Q262" s="131"/>
    </row>
    <row r="263" spans="17:17" x14ac:dyDescent="0.2">
      <c r="Q263" s="131"/>
    </row>
    <row r="264" spans="17:17" x14ac:dyDescent="0.2">
      <c r="Q264" s="131"/>
    </row>
    <row r="265" spans="17:17" x14ac:dyDescent="0.2">
      <c r="Q265" s="131"/>
    </row>
    <row r="266" spans="17:17" x14ac:dyDescent="0.2">
      <c r="Q266" s="131"/>
    </row>
    <row r="267" spans="17:17" x14ac:dyDescent="0.2">
      <c r="Q267" s="131"/>
    </row>
    <row r="268" spans="17:17" x14ac:dyDescent="0.2">
      <c r="Q268" s="131"/>
    </row>
    <row r="269" spans="17:17" x14ac:dyDescent="0.2">
      <c r="Q269" s="131"/>
    </row>
    <row r="270" spans="17:17" x14ac:dyDescent="0.2">
      <c r="Q270" s="131"/>
    </row>
    <row r="271" spans="17:17" x14ac:dyDescent="0.2">
      <c r="Q271" s="131"/>
    </row>
    <row r="272" spans="17:17" x14ac:dyDescent="0.2">
      <c r="Q272" s="131"/>
    </row>
    <row r="273" spans="17:17" x14ac:dyDescent="0.2">
      <c r="Q273" s="131"/>
    </row>
    <row r="274" spans="17:17" x14ac:dyDescent="0.2">
      <c r="Q274" s="131"/>
    </row>
    <row r="275" spans="17:17" x14ac:dyDescent="0.2">
      <c r="Q275" s="131"/>
    </row>
    <row r="276" spans="17:17" x14ac:dyDescent="0.2">
      <c r="Q276" s="131"/>
    </row>
    <row r="277" spans="17:17" x14ac:dyDescent="0.2">
      <c r="Q277" s="131"/>
    </row>
    <row r="278" spans="17:17" x14ac:dyDescent="0.2">
      <c r="Q278" s="131"/>
    </row>
    <row r="279" spans="17:17" x14ac:dyDescent="0.2">
      <c r="Q279" s="131"/>
    </row>
    <row r="280" spans="17:17" x14ac:dyDescent="0.2">
      <c r="Q280" s="131"/>
    </row>
    <row r="281" spans="17:17" x14ac:dyDescent="0.2">
      <c r="Q281" s="131"/>
    </row>
    <row r="282" spans="17:17" x14ac:dyDescent="0.2">
      <c r="Q282" s="131"/>
    </row>
    <row r="283" spans="17:17" x14ac:dyDescent="0.2">
      <c r="Q283" s="131"/>
    </row>
    <row r="284" spans="17:17" x14ac:dyDescent="0.2">
      <c r="Q284" s="131"/>
    </row>
    <row r="285" spans="17:17" x14ac:dyDescent="0.2">
      <c r="Q285" s="131"/>
    </row>
    <row r="286" spans="17:17" x14ac:dyDescent="0.2">
      <c r="Q286" s="131"/>
    </row>
    <row r="287" spans="17:17" x14ac:dyDescent="0.2">
      <c r="Q287" s="131"/>
    </row>
    <row r="288" spans="17:17" x14ac:dyDescent="0.2">
      <c r="Q288" s="131"/>
    </row>
    <row r="289" spans="17:17" x14ac:dyDescent="0.2">
      <c r="Q289" s="131"/>
    </row>
    <row r="290" spans="17:17" x14ac:dyDescent="0.2">
      <c r="Q290" s="131"/>
    </row>
    <row r="291" spans="17:17" x14ac:dyDescent="0.2">
      <c r="Q291" s="131"/>
    </row>
    <row r="292" spans="17:17" x14ac:dyDescent="0.2">
      <c r="Q292" s="131"/>
    </row>
    <row r="293" spans="17:17" x14ac:dyDescent="0.2">
      <c r="Q293" s="131"/>
    </row>
    <row r="294" spans="17:17" x14ac:dyDescent="0.2">
      <c r="Q294" s="131"/>
    </row>
    <row r="295" spans="17:17" x14ac:dyDescent="0.2">
      <c r="Q295" s="131"/>
    </row>
    <row r="296" spans="17:17" x14ac:dyDescent="0.2">
      <c r="Q296" s="131"/>
    </row>
    <row r="297" spans="17:17" x14ac:dyDescent="0.2">
      <c r="Q297" s="131"/>
    </row>
    <row r="298" spans="17:17" x14ac:dyDescent="0.2">
      <c r="Q298" s="131"/>
    </row>
    <row r="299" spans="17:17" x14ac:dyDescent="0.2">
      <c r="Q299" s="131"/>
    </row>
    <row r="300" spans="17:17" x14ac:dyDescent="0.2">
      <c r="Q300" s="131"/>
    </row>
    <row r="301" spans="17:17" x14ac:dyDescent="0.2">
      <c r="Q301" s="131"/>
    </row>
    <row r="302" spans="17:17" x14ac:dyDescent="0.2">
      <c r="Q302" s="131"/>
    </row>
    <row r="303" spans="17:17" x14ac:dyDescent="0.2">
      <c r="Q303" s="131"/>
    </row>
    <row r="304" spans="17:17" x14ac:dyDescent="0.2">
      <c r="Q304" s="131"/>
    </row>
    <row r="305" spans="17:17" x14ac:dyDescent="0.2">
      <c r="Q305" s="131"/>
    </row>
    <row r="306" spans="17:17" x14ac:dyDescent="0.2">
      <c r="Q306" s="131"/>
    </row>
    <row r="307" spans="17:17" x14ac:dyDescent="0.2">
      <c r="Q307" s="131"/>
    </row>
    <row r="308" spans="17:17" x14ac:dyDescent="0.2">
      <c r="Q308" s="131"/>
    </row>
    <row r="309" spans="17:17" x14ac:dyDescent="0.2">
      <c r="Q309" s="131"/>
    </row>
    <row r="310" spans="17:17" x14ac:dyDescent="0.2">
      <c r="Q310" s="131"/>
    </row>
    <row r="311" spans="17:17" x14ac:dyDescent="0.2">
      <c r="Q311" s="131"/>
    </row>
    <row r="312" spans="17:17" x14ac:dyDescent="0.2">
      <c r="Q312" s="131"/>
    </row>
    <row r="313" spans="17:17" x14ac:dyDescent="0.2">
      <c r="Q313" s="131"/>
    </row>
    <row r="314" spans="17:17" x14ac:dyDescent="0.2">
      <c r="Q314" s="131"/>
    </row>
    <row r="315" spans="17:17" x14ac:dyDescent="0.2">
      <c r="Q315" s="131"/>
    </row>
    <row r="316" spans="17:17" x14ac:dyDescent="0.2">
      <c r="Q316" s="131"/>
    </row>
    <row r="317" spans="17:17" x14ac:dyDescent="0.2">
      <c r="Q317" s="131"/>
    </row>
    <row r="318" spans="17:17" x14ac:dyDescent="0.2">
      <c r="Q318" s="131"/>
    </row>
    <row r="319" spans="17:17" x14ac:dyDescent="0.2">
      <c r="Q319" s="131"/>
    </row>
    <row r="320" spans="17:17" x14ac:dyDescent="0.2">
      <c r="Q320" s="131"/>
    </row>
    <row r="321" spans="17:17" x14ac:dyDescent="0.2">
      <c r="Q321" s="131"/>
    </row>
    <row r="322" spans="17:17" x14ac:dyDescent="0.2">
      <c r="Q322" s="131"/>
    </row>
    <row r="323" spans="17:17" x14ac:dyDescent="0.2">
      <c r="Q323" s="131"/>
    </row>
    <row r="324" spans="17:17" x14ac:dyDescent="0.2">
      <c r="Q324" s="131"/>
    </row>
    <row r="325" spans="17:17" x14ac:dyDescent="0.2">
      <c r="Q325" s="131"/>
    </row>
    <row r="326" spans="17:17" x14ac:dyDescent="0.2">
      <c r="Q326" s="131"/>
    </row>
    <row r="327" spans="17:17" x14ac:dyDescent="0.2">
      <c r="Q327" s="131"/>
    </row>
    <row r="328" spans="17:17" x14ac:dyDescent="0.2">
      <c r="Q328" s="131"/>
    </row>
    <row r="329" spans="17:17" x14ac:dyDescent="0.2">
      <c r="Q329" s="131"/>
    </row>
    <row r="330" spans="17:17" x14ac:dyDescent="0.2">
      <c r="Q330" s="131"/>
    </row>
    <row r="331" spans="17:17" x14ac:dyDescent="0.2">
      <c r="Q331" s="131"/>
    </row>
    <row r="332" spans="17:17" x14ac:dyDescent="0.2">
      <c r="Q332" s="131"/>
    </row>
    <row r="333" spans="17:17" x14ac:dyDescent="0.2">
      <c r="Q333" s="131"/>
    </row>
    <row r="334" spans="17:17" x14ac:dyDescent="0.2">
      <c r="Q334" s="131"/>
    </row>
    <row r="335" spans="17:17" x14ac:dyDescent="0.2">
      <c r="Q335" s="131"/>
    </row>
    <row r="336" spans="17:17" x14ac:dyDescent="0.2">
      <c r="Q336" s="131"/>
    </row>
    <row r="337" spans="17:17" x14ac:dyDescent="0.2">
      <c r="Q337" s="131"/>
    </row>
    <row r="338" spans="17:17" x14ac:dyDescent="0.2">
      <c r="Q338" s="131"/>
    </row>
    <row r="339" spans="17:17" x14ac:dyDescent="0.2">
      <c r="Q339" s="131"/>
    </row>
    <row r="340" spans="17:17" x14ac:dyDescent="0.2">
      <c r="Q340" s="131"/>
    </row>
    <row r="341" spans="17:17" x14ac:dyDescent="0.2">
      <c r="Q341" s="131"/>
    </row>
    <row r="342" spans="17:17" x14ac:dyDescent="0.2">
      <c r="Q342" s="131"/>
    </row>
    <row r="343" spans="17:17" x14ac:dyDescent="0.2">
      <c r="Q343" s="131"/>
    </row>
    <row r="344" spans="17:17" x14ac:dyDescent="0.2">
      <c r="Q344" s="131"/>
    </row>
    <row r="345" spans="17:17" x14ac:dyDescent="0.2">
      <c r="Q345" s="131"/>
    </row>
    <row r="346" spans="17:17" x14ac:dyDescent="0.2">
      <c r="Q346" s="131"/>
    </row>
    <row r="347" spans="17:17" x14ac:dyDescent="0.2">
      <c r="Q347" s="131"/>
    </row>
    <row r="348" spans="17:17" x14ac:dyDescent="0.2">
      <c r="Q348" s="131"/>
    </row>
    <row r="349" spans="17:17" x14ac:dyDescent="0.2">
      <c r="Q349" s="131"/>
    </row>
    <row r="350" spans="17:17" x14ac:dyDescent="0.2">
      <c r="Q350" s="131"/>
    </row>
    <row r="351" spans="17:17" x14ac:dyDescent="0.2">
      <c r="Q351" s="131"/>
    </row>
    <row r="352" spans="17:17" x14ac:dyDescent="0.2">
      <c r="Q352" s="131"/>
    </row>
    <row r="353" spans="17:17" x14ac:dyDescent="0.2">
      <c r="Q353" s="131"/>
    </row>
    <row r="354" spans="17:17" x14ac:dyDescent="0.2">
      <c r="Q354" s="131"/>
    </row>
    <row r="355" spans="17:17" x14ac:dyDescent="0.2">
      <c r="Q355" s="131"/>
    </row>
    <row r="356" spans="17:17" x14ac:dyDescent="0.2">
      <c r="Q356" s="131"/>
    </row>
    <row r="357" spans="17:17" x14ac:dyDescent="0.2">
      <c r="Q357" s="131"/>
    </row>
    <row r="358" spans="17:17" x14ac:dyDescent="0.2">
      <c r="Q358" s="131"/>
    </row>
    <row r="359" spans="17:17" x14ac:dyDescent="0.2">
      <c r="Q359" s="131"/>
    </row>
    <row r="360" spans="17:17" x14ac:dyDescent="0.2">
      <c r="Q360" s="131"/>
    </row>
    <row r="361" spans="17:17" x14ac:dyDescent="0.2">
      <c r="Q361" s="131"/>
    </row>
    <row r="362" spans="17:17" x14ac:dyDescent="0.2">
      <c r="Q362" s="131"/>
    </row>
    <row r="363" spans="17:17" x14ac:dyDescent="0.2">
      <c r="Q363" s="131"/>
    </row>
    <row r="364" spans="17:17" x14ac:dyDescent="0.2">
      <c r="Q364" s="131"/>
    </row>
    <row r="365" spans="17:17" x14ac:dyDescent="0.2">
      <c r="Q365" s="131"/>
    </row>
    <row r="366" spans="17:17" x14ac:dyDescent="0.2">
      <c r="Q366" s="131"/>
    </row>
    <row r="367" spans="17:17" x14ac:dyDescent="0.2">
      <c r="Q367" s="131"/>
    </row>
    <row r="368" spans="17:17" x14ac:dyDescent="0.2">
      <c r="Q368" s="131"/>
    </row>
    <row r="369" spans="17:17" x14ac:dyDescent="0.2">
      <c r="Q369" s="131"/>
    </row>
    <row r="370" spans="17:17" x14ac:dyDescent="0.2">
      <c r="Q370" s="131"/>
    </row>
    <row r="371" spans="17:17" x14ac:dyDescent="0.2">
      <c r="Q371" s="131"/>
    </row>
    <row r="372" spans="17:17" x14ac:dyDescent="0.2">
      <c r="Q372" s="131"/>
    </row>
    <row r="373" spans="17:17" x14ac:dyDescent="0.2">
      <c r="Q373" s="131"/>
    </row>
    <row r="374" spans="17:17" x14ac:dyDescent="0.2">
      <c r="Q374" s="131"/>
    </row>
    <row r="375" spans="17:17" x14ac:dyDescent="0.2">
      <c r="Q375" s="131"/>
    </row>
    <row r="376" spans="17:17" x14ac:dyDescent="0.2">
      <c r="Q376" s="131"/>
    </row>
    <row r="377" spans="17:17" x14ac:dyDescent="0.2">
      <c r="Q377" s="131"/>
    </row>
    <row r="378" spans="17:17" x14ac:dyDescent="0.2">
      <c r="Q378" s="131"/>
    </row>
    <row r="379" spans="17:17" x14ac:dyDescent="0.2">
      <c r="Q379" s="131"/>
    </row>
    <row r="380" spans="17:17" x14ac:dyDescent="0.2">
      <c r="Q380" s="131"/>
    </row>
    <row r="381" spans="17:17" x14ac:dyDescent="0.2">
      <c r="Q381" s="131"/>
    </row>
    <row r="382" spans="17:17" x14ac:dyDescent="0.2">
      <c r="Q382" s="131"/>
    </row>
    <row r="383" spans="17:17" x14ac:dyDescent="0.2">
      <c r="Q383" s="131"/>
    </row>
    <row r="384" spans="17:17" x14ac:dyDescent="0.2">
      <c r="Q384" s="131"/>
    </row>
    <row r="385" spans="17:17" x14ac:dyDescent="0.2">
      <c r="Q385" s="131"/>
    </row>
    <row r="386" spans="17:17" x14ac:dyDescent="0.2">
      <c r="Q386" s="131"/>
    </row>
    <row r="387" spans="17:17" x14ac:dyDescent="0.2">
      <c r="Q387" s="131"/>
    </row>
    <row r="388" spans="17:17" x14ac:dyDescent="0.2">
      <c r="Q388" s="131"/>
    </row>
    <row r="389" spans="17:17" x14ac:dyDescent="0.2">
      <c r="Q389" s="131"/>
    </row>
    <row r="390" spans="17:17" x14ac:dyDescent="0.2">
      <c r="Q390" s="131"/>
    </row>
    <row r="391" spans="17:17" x14ac:dyDescent="0.2">
      <c r="Q391" s="131"/>
    </row>
    <row r="392" spans="17:17" x14ac:dyDescent="0.2">
      <c r="Q392" s="131"/>
    </row>
    <row r="393" spans="17:17" x14ac:dyDescent="0.2">
      <c r="Q393" s="131"/>
    </row>
    <row r="394" spans="17:17" x14ac:dyDescent="0.2">
      <c r="Q394" s="131"/>
    </row>
    <row r="395" spans="17:17" x14ac:dyDescent="0.2">
      <c r="Q395" s="131"/>
    </row>
    <row r="396" spans="17:17" x14ac:dyDescent="0.2">
      <c r="Q396" s="131"/>
    </row>
    <row r="397" spans="17:17" x14ac:dyDescent="0.2">
      <c r="Q397" s="131"/>
    </row>
    <row r="398" spans="17:17" x14ac:dyDescent="0.2">
      <c r="Q398" s="131"/>
    </row>
    <row r="399" spans="17:17" x14ac:dyDescent="0.2">
      <c r="Q399" s="131"/>
    </row>
    <row r="400" spans="17:17" x14ac:dyDescent="0.2">
      <c r="Q400" s="131"/>
    </row>
    <row r="401" spans="17:17" x14ac:dyDescent="0.2">
      <c r="Q401" s="131"/>
    </row>
    <row r="402" spans="17:17" x14ac:dyDescent="0.2">
      <c r="Q402" s="131"/>
    </row>
    <row r="403" spans="17:17" x14ac:dyDescent="0.2">
      <c r="Q403" s="131"/>
    </row>
    <row r="404" spans="17:17" x14ac:dyDescent="0.2">
      <c r="Q404" s="131"/>
    </row>
    <row r="405" spans="17:17" x14ac:dyDescent="0.2">
      <c r="Q405" s="131"/>
    </row>
    <row r="406" spans="17:17" x14ac:dyDescent="0.2">
      <c r="Q406" s="131"/>
    </row>
    <row r="407" spans="17:17" x14ac:dyDescent="0.2">
      <c r="Q407" s="131"/>
    </row>
    <row r="408" spans="17:17" x14ac:dyDescent="0.2">
      <c r="Q408" s="131"/>
    </row>
    <row r="409" spans="17:17" x14ac:dyDescent="0.2">
      <c r="Q409" s="131"/>
    </row>
    <row r="410" spans="17:17" x14ac:dyDescent="0.2">
      <c r="Q410" s="131"/>
    </row>
    <row r="411" spans="17:17" x14ac:dyDescent="0.2">
      <c r="Q411" s="131"/>
    </row>
    <row r="412" spans="17:17" x14ac:dyDescent="0.2">
      <c r="Q412" s="131"/>
    </row>
    <row r="413" spans="17:17" x14ac:dyDescent="0.2">
      <c r="Q413" s="131"/>
    </row>
    <row r="414" spans="17:17" x14ac:dyDescent="0.2">
      <c r="Q414" s="131"/>
    </row>
    <row r="415" spans="17:17" x14ac:dyDescent="0.2">
      <c r="Q415" s="131"/>
    </row>
    <row r="416" spans="17:17" x14ac:dyDescent="0.2">
      <c r="Q416" s="131"/>
    </row>
    <row r="417" spans="17:17" x14ac:dyDescent="0.2">
      <c r="Q417" s="131"/>
    </row>
    <row r="418" spans="17:17" x14ac:dyDescent="0.2">
      <c r="Q418" s="131"/>
    </row>
    <row r="419" spans="17:17" x14ac:dyDescent="0.2">
      <c r="Q419" s="131"/>
    </row>
    <row r="420" spans="17:17" x14ac:dyDescent="0.2">
      <c r="Q420" s="131"/>
    </row>
    <row r="421" spans="17:17" x14ac:dyDescent="0.2">
      <c r="Q421" s="131"/>
    </row>
    <row r="422" spans="17:17" x14ac:dyDescent="0.2">
      <c r="Q422" s="131"/>
    </row>
    <row r="423" spans="17:17" x14ac:dyDescent="0.2">
      <c r="Q423" s="131"/>
    </row>
    <row r="424" spans="17:17" x14ac:dyDescent="0.2">
      <c r="Q424" s="131"/>
    </row>
    <row r="425" spans="17:17" x14ac:dyDescent="0.2">
      <c r="Q425" s="131"/>
    </row>
    <row r="426" spans="17:17" x14ac:dyDescent="0.2">
      <c r="Q426" s="131"/>
    </row>
    <row r="427" spans="17:17" x14ac:dyDescent="0.2">
      <c r="Q427" s="131"/>
    </row>
    <row r="428" spans="17:17" x14ac:dyDescent="0.2">
      <c r="Q428" s="131"/>
    </row>
    <row r="429" spans="17:17" x14ac:dyDescent="0.2">
      <c r="Q429" s="131"/>
    </row>
    <row r="430" spans="17:17" x14ac:dyDescent="0.2">
      <c r="Q430" s="131"/>
    </row>
    <row r="431" spans="17:17" x14ac:dyDescent="0.2">
      <c r="Q431" s="131"/>
    </row>
    <row r="432" spans="17:17" x14ac:dyDescent="0.2">
      <c r="Q432" s="131"/>
    </row>
    <row r="433" spans="17:17" x14ac:dyDescent="0.2">
      <c r="Q433" s="131"/>
    </row>
    <row r="434" spans="17:17" x14ac:dyDescent="0.2">
      <c r="Q434" s="131"/>
    </row>
    <row r="435" spans="17:17" x14ac:dyDescent="0.2">
      <c r="Q435" s="131"/>
    </row>
    <row r="436" spans="17:17" x14ac:dyDescent="0.2">
      <c r="Q436" s="131"/>
    </row>
    <row r="437" spans="17:17" x14ac:dyDescent="0.2">
      <c r="Q437" s="131"/>
    </row>
    <row r="438" spans="17:17" x14ac:dyDescent="0.2">
      <c r="Q438" s="131"/>
    </row>
    <row r="439" spans="17:17" x14ac:dyDescent="0.2">
      <c r="Q439" s="131"/>
    </row>
    <row r="440" spans="17:17" x14ac:dyDescent="0.2">
      <c r="Q440" s="131"/>
    </row>
    <row r="441" spans="17:17" x14ac:dyDescent="0.2">
      <c r="Q441" s="131"/>
    </row>
    <row r="442" spans="17:17" x14ac:dyDescent="0.2">
      <c r="Q442" s="131"/>
    </row>
    <row r="443" spans="17:17" x14ac:dyDescent="0.2">
      <c r="Q443" s="131"/>
    </row>
    <row r="444" spans="17:17" x14ac:dyDescent="0.2">
      <c r="Q444" s="131"/>
    </row>
    <row r="445" spans="17:17" x14ac:dyDescent="0.2">
      <c r="Q445" s="131"/>
    </row>
    <row r="446" spans="17:17" x14ac:dyDescent="0.2">
      <c r="Q446" s="131"/>
    </row>
    <row r="447" spans="17:17" x14ac:dyDescent="0.2">
      <c r="Q447" s="131"/>
    </row>
    <row r="448" spans="17:17" x14ac:dyDescent="0.2">
      <c r="Q448" s="131"/>
    </row>
    <row r="449" spans="17:17" x14ac:dyDescent="0.2">
      <c r="Q449" s="131"/>
    </row>
    <row r="450" spans="17:17" x14ac:dyDescent="0.2">
      <c r="Q450" s="131"/>
    </row>
    <row r="451" spans="17:17" x14ac:dyDescent="0.2">
      <c r="Q451" s="131"/>
    </row>
    <row r="452" spans="17:17" x14ac:dyDescent="0.2">
      <c r="Q452" s="131"/>
    </row>
    <row r="453" spans="17:17" x14ac:dyDescent="0.2">
      <c r="Q453" s="131"/>
    </row>
    <row r="454" spans="17:17" x14ac:dyDescent="0.2">
      <c r="Q454" s="131"/>
    </row>
    <row r="455" spans="17:17" x14ac:dyDescent="0.2">
      <c r="Q455" s="131"/>
    </row>
    <row r="456" spans="17:17" x14ac:dyDescent="0.2">
      <c r="Q456" s="131"/>
    </row>
    <row r="457" spans="17:17" x14ac:dyDescent="0.2">
      <c r="Q457" s="131"/>
    </row>
    <row r="458" spans="17:17" x14ac:dyDescent="0.2">
      <c r="Q458" s="131"/>
    </row>
    <row r="459" spans="17:17" x14ac:dyDescent="0.2">
      <c r="Q459" s="131"/>
    </row>
    <row r="460" spans="17:17" x14ac:dyDescent="0.2">
      <c r="Q460" s="131"/>
    </row>
    <row r="461" spans="17:17" x14ac:dyDescent="0.2">
      <c r="Q461" s="131"/>
    </row>
    <row r="462" spans="17:17" x14ac:dyDescent="0.2">
      <c r="Q462" s="131"/>
    </row>
    <row r="463" spans="17:17" x14ac:dyDescent="0.2">
      <c r="Q463" s="131"/>
    </row>
    <row r="464" spans="17:17" x14ac:dyDescent="0.2">
      <c r="Q464" s="131"/>
    </row>
    <row r="465" spans="17:17" x14ac:dyDescent="0.2">
      <c r="Q465" s="131"/>
    </row>
    <row r="466" spans="17:17" x14ac:dyDescent="0.2">
      <c r="Q466" s="131"/>
    </row>
    <row r="467" spans="17:17" x14ac:dyDescent="0.2">
      <c r="Q467" s="131"/>
    </row>
    <row r="468" spans="17:17" x14ac:dyDescent="0.2">
      <c r="Q468" s="131"/>
    </row>
    <row r="469" spans="17:17" x14ac:dyDescent="0.2">
      <c r="Q469" s="131"/>
    </row>
    <row r="470" spans="17:17" x14ac:dyDescent="0.2">
      <c r="Q470" s="131"/>
    </row>
    <row r="471" spans="17:17" x14ac:dyDescent="0.2">
      <c r="Q471" s="131"/>
    </row>
    <row r="472" spans="17:17" x14ac:dyDescent="0.2">
      <c r="Q472" s="131"/>
    </row>
    <row r="473" spans="17:17" x14ac:dyDescent="0.2">
      <c r="Q473" s="131"/>
    </row>
    <row r="474" spans="17:17" x14ac:dyDescent="0.2">
      <c r="Q474" s="131"/>
    </row>
    <row r="475" spans="17:17" x14ac:dyDescent="0.2">
      <c r="Q475" s="131"/>
    </row>
    <row r="476" spans="17:17" x14ac:dyDescent="0.2">
      <c r="Q476" s="131"/>
    </row>
    <row r="477" spans="17:17" x14ac:dyDescent="0.2">
      <c r="Q477" s="131"/>
    </row>
    <row r="478" spans="17:17" x14ac:dyDescent="0.2">
      <c r="Q478" s="131"/>
    </row>
    <row r="479" spans="17:17" x14ac:dyDescent="0.2">
      <c r="Q479" s="131"/>
    </row>
    <row r="480" spans="17:17" x14ac:dyDescent="0.2">
      <c r="Q480" s="131"/>
    </row>
    <row r="481" spans="17:17" x14ac:dyDescent="0.2">
      <c r="Q481" s="131"/>
    </row>
    <row r="482" spans="17:17" x14ac:dyDescent="0.2">
      <c r="Q482" s="131"/>
    </row>
    <row r="483" spans="17:17" x14ac:dyDescent="0.2">
      <c r="Q483" s="131"/>
    </row>
    <row r="484" spans="17:17" x14ac:dyDescent="0.2">
      <c r="Q484" s="131"/>
    </row>
    <row r="485" spans="17:17" x14ac:dyDescent="0.2">
      <c r="Q485" s="131"/>
    </row>
    <row r="486" spans="17:17" x14ac:dyDescent="0.2">
      <c r="Q486" s="131"/>
    </row>
    <row r="487" spans="17:17" x14ac:dyDescent="0.2">
      <c r="Q487" s="131"/>
    </row>
    <row r="488" spans="17:17" x14ac:dyDescent="0.2">
      <c r="Q488" s="131"/>
    </row>
    <row r="489" spans="17:17" x14ac:dyDescent="0.2">
      <c r="Q489" s="131"/>
    </row>
    <row r="490" spans="17:17" x14ac:dyDescent="0.2">
      <c r="Q490" s="131"/>
    </row>
    <row r="491" spans="17:17" x14ac:dyDescent="0.2">
      <c r="Q491" s="131"/>
    </row>
    <row r="492" spans="17:17" x14ac:dyDescent="0.2">
      <c r="Q492" s="131"/>
    </row>
    <row r="493" spans="17:17" x14ac:dyDescent="0.2">
      <c r="Q493" s="131"/>
    </row>
    <row r="494" spans="17:17" x14ac:dyDescent="0.2">
      <c r="Q494" s="131"/>
    </row>
    <row r="495" spans="17:17" x14ac:dyDescent="0.2">
      <c r="Q495" s="131"/>
    </row>
    <row r="496" spans="17:17" x14ac:dyDescent="0.2">
      <c r="Q496" s="131"/>
    </row>
    <row r="497" spans="17:17" x14ac:dyDescent="0.2">
      <c r="Q497" s="131"/>
    </row>
    <row r="498" spans="17:17" x14ac:dyDescent="0.2">
      <c r="Q498" s="131"/>
    </row>
    <row r="499" spans="17:17" x14ac:dyDescent="0.2">
      <c r="Q499" s="131"/>
    </row>
    <row r="500" spans="17:17" x14ac:dyDescent="0.2">
      <c r="Q500" s="131"/>
    </row>
    <row r="501" spans="17:17" x14ac:dyDescent="0.2">
      <c r="Q501" s="131"/>
    </row>
    <row r="502" spans="17:17" x14ac:dyDescent="0.2">
      <c r="Q502" s="131"/>
    </row>
    <row r="503" spans="17:17" x14ac:dyDescent="0.2">
      <c r="Q503" s="131"/>
    </row>
    <row r="504" spans="17:17" x14ac:dyDescent="0.2">
      <c r="Q504" s="131"/>
    </row>
    <row r="505" spans="17:17" x14ac:dyDescent="0.2">
      <c r="Q505" s="131"/>
    </row>
    <row r="506" spans="17:17" x14ac:dyDescent="0.2">
      <c r="Q506" s="131"/>
    </row>
    <row r="507" spans="17:17" x14ac:dyDescent="0.2">
      <c r="Q507" s="131"/>
    </row>
    <row r="508" spans="17:17" x14ac:dyDescent="0.2">
      <c r="Q508" s="131"/>
    </row>
    <row r="509" spans="17:17" x14ac:dyDescent="0.2">
      <c r="Q509" s="131"/>
    </row>
    <row r="510" spans="17:17" x14ac:dyDescent="0.2">
      <c r="Q510" s="131"/>
    </row>
    <row r="511" spans="17:17" x14ac:dyDescent="0.2">
      <c r="Q511" s="131"/>
    </row>
    <row r="512" spans="17:17" x14ac:dyDescent="0.2">
      <c r="Q512" s="131"/>
    </row>
    <row r="513" spans="17:17" x14ac:dyDescent="0.2">
      <c r="Q513" s="131"/>
    </row>
    <row r="514" spans="17:17" x14ac:dyDescent="0.2">
      <c r="Q514" s="131"/>
    </row>
    <row r="515" spans="17:17" x14ac:dyDescent="0.2">
      <c r="Q515" s="131"/>
    </row>
    <row r="516" spans="17:17" x14ac:dyDescent="0.2">
      <c r="Q516" s="131"/>
    </row>
    <row r="517" spans="17:17" x14ac:dyDescent="0.2">
      <c r="Q517" s="131"/>
    </row>
    <row r="518" spans="17:17" x14ac:dyDescent="0.2">
      <c r="Q518" s="131"/>
    </row>
    <row r="519" spans="17:17" x14ac:dyDescent="0.2">
      <c r="Q519" s="131"/>
    </row>
    <row r="520" spans="17:17" x14ac:dyDescent="0.2">
      <c r="Q520" s="131"/>
    </row>
    <row r="521" spans="17:17" x14ac:dyDescent="0.2">
      <c r="Q521" s="131"/>
    </row>
    <row r="522" spans="17:17" x14ac:dyDescent="0.2">
      <c r="Q522" s="131"/>
    </row>
    <row r="523" spans="17:17" x14ac:dyDescent="0.2">
      <c r="Q523" s="131"/>
    </row>
    <row r="524" spans="17:17" x14ac:dyDescent="0.2">
      <c r="Q524" s="131"/>
    </row>
    <row r="525" spans="17:17" x14ac:dyDescent="0.2">
      <c r="Q525" s="131"/>
    </row>
    <row r="526" spans="17:17" x14ac:dyDescent="0.2">
      <c r="Q526" s="131"/>
    </row>
    <row r="527" spans="17:17" x14ac:dyDescent="0.2">
      <c r="Q527" s="131"/>
    </row>
    <row r="528" spans="17:17" x14ac:dyDescent="0.2">
      <c r="Q528" s="131"/>
    </row>
    <row r="529" spans="17:17" x14ac:dyDescent="0.2">
      <c r="Q529" s="131"/>
    </row>
    <row r="530" spans="17:17" x14ac:dyDescent="0.2">
      <c r="Q530" s="131"/>
    </row>
    <row r="531" spans="17:17" x14ac:dyDescent="0.2">
      <c r="Q531" s="131"/>
    </row>
    <row r="532" spans="17:17" x14ac:dyDescent="0.2">
      <c r="Q532" s="131"/>
    </row>
    <row r="533" spans="17:17" x14ac:dyDescent="0.2">
      <c r="Q533" s="131"/>
    </row>
    <row r="534" spans="17:17" x14ac:dyDescent="0.2">
      <c r="Q534" s="131"/>
    </row>
    <row r="535" spans="17:17" x14ac:dyDescent="0.2">
      <c r="Q535" s="131"/>
    </row>
    <row r="536" spans="17:17" x14ac:dyDescent="0.2">
      <c r="Q536" s="131"/>
    </row>
    <row r="537" spans="17:17" x14ac:dyDescent="0.2">
      <c r="Q537" s="131"/>
    </row>
    <row r="538" spans="17:17" x14ac:dyDescent="0.2">
      <c r="Q538" s="131"/>
    </row>
    <row r="539" spans="17:17" x14ac:dyDescent="0.2">
      <c r="Q539" s="131"/>
    </row>
    <row r="540" spans="17:17" x14ac:dyDescent="0.2">
      <c r="Q540" s="131"/>
    </row>
    <row r="541" spans="17:17" x14ac:dyDescent="0.2">
      <c r="Q541" s="131"/>
    </row>
    <row r="542" spans="17:17" x14ac:dyDescent="0.2">
      <c r="Q542" s="131"/>
    </row>
    <row r="543" spans="17:17" x14ac:dyDescent="0.2">
      <c r="Q543" s="131"/>
    </row>
    <row r="544" spans="17:17" x14ac:dyDescent="0.2">
      <c r="Q544" s="131"/>
    </row>
    <row r="545" spans="17:17" x14ac:dyDescent="0.2">
      <c r="Q545" s="131"/>
    </row>
    <row r="546" spans="17:17" x14ac:dyDescent="0.2">
      <c r="Q546" s="131"/>
    </row>
    <row r="547" spans="17:17" x14ac:dyDescent="0.2">
      <c r="Q547" s="131"/>
    </row>
    <row r="548" spans="17:17" x14ac:dyDescent="0.2">
      <c r="Q548" s="131"/>
    </row>
    <row r="549" spans="17:17" x14ac:dyDescent="0.2">
      <c r="Q549" s="131"/>
    </row>
    <row r="550" spans="17:17" x14ac:dyDescent="0.2">
      <c r="Q550" s="131"/>
    </row>
    <row r="551" spans="17:17" x14ac:dyDescent="0.2">
      <c r="Q551" s="131"/>
    </row>
    <row r="552" spans="17:17" x14ac:dyDescent="0.2">
      <c r="Q552" s="131"/>
    </row>
    <row r="553" spans="17:17" x14ac:dyDescent="0.2">
      <c r="Q553" s="131"/>
    </row>
    <row r="554" spans="17:17" x14ac:dyDescent="0.2">
      <c r="Q554" s="131"/>
    </row>
  </sheetData>
  <sheetProtection password="CDB6" sheet="1" formatCells="0" formatRows="0" insertRows="0" deleteRows="0" selectLockedCells="1" sort="0" autoFilter="0"/>
  <autoFilter ref="A16:AR16"/>
  <mergeCells count="60">
    <mergeCell ref="I10:J10"/>
    <mergeCell ref="A4:C4"/>
    <mergeCell ref="D4:O4"/>
    <mergeCell ref="D5:O5"/>
    <mergeCell ref="M10:O10"/>
    <mergeCell ref="K10:L10"/>
    <mergeCell ref="A13:A14"/>
    <mergeCell ref="K11:O12"/>
    <mergeCell ref="A5:C5"/>
    <mergeCell ref="A7:C7"/>
    <mergeCell ref="D7:F7"/>
    <mergeCell ref="A11:C11"/>
    <mergeCell ref="I11:J11"/>
    <mergeCell ref="D11:G12"/>
    <mergeCell ref="C13:C14"/>
    <mergeCell ref="B13:B14"/>
    <mergeCell ref="K13:K14"/>
    <mergeCell ref="M13:M14"/>
    <mergeCell ref="O13:O14"/>
    <mergeCell ref="D10:G10"/>
    <mergeCell ref="A8:C8"/>
    <mergeCell ref="D8:F8"/>
    <mergeCell ref="AA13:AA14"/>
    <mergeCell ref="U13:U14"/>
    <mergeCell ref="J13:J14"/>
    <mergeCell ref="R13:R14"/>
    <mergeCell ref="S13:S14"/>
    <mergeCell ref="T13:T14"/>
    <mergeCell ref="L13:L14"/>
    <mergeCell ref="V13:V14"/>
    <mergeCell ref="W13:W14"/>
    <mergeCell ref="P13:P14"/>
    <mergeCell ref="Q13:Q14"/>
    <mergeCell ref="N13:N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AI13:AI14"/>
    <mergeCell ref="AH13:AH14"/>
    <mergeCell ref="R10:AR10"/>
    <mergeCell ref="AR13:AR14"/>
    <mergeCell ref="A10:C10"/>
    <mergeCell ref="P11:P12"/>
    <mergeCell ref="Q11:Q12"/>
    <mergeCell ref="AP13:AP14"/>
    <mergeCell ref="AQ13:AQ14"/>
    <mergeCell ref="X13:X14"/>
    <mergeCell ref="Y13:Y14"/>
    <mergeCell ref="Z13:Z14"/>
    <mergeCell ref="AJ13:AJ14"/>
    <mergeCell ref="AK13:AK14"/>
    <mergeCell ref="R11:AR12"/>
    <mergeCell ref="I13:I14"/>
    <mergeCell ref="AN13:AN14"/>
    <mergeCell ref="AO13:AO14"/>
  </mergeCells>
  <conditionalFormatting sqref="K17:O250">
    <cfRule type="cellIs" dxfId="2" priority="3" operator="equal">
      <formula>"!"</formula>
    </cfRule>
  </conditionalFormatting>
  <conditionalFormatting sqref="P17:P250">
    <cfRule type="cellIs" dxfId="1" priority="1" operator="equal">
      <formula>"INDIQUER LA RAISON!"</formula>
    </cfRule>
    <cfRule type="cellIs" dxfId="0" priority="2" operator="equal">
      <formula>"indiquer le degré!"</formula>
    </cfRule>
  </conditionalFormatting>
  <pageMargins left="0.70866141732283472" right="0.70866141732283472" top="0.78740157480314965" bottom="0.78740157480314965" header="0.31496062992125984" footer="0.31496062992125984"/>
  <pageSetup paperSize="8" scale="75" fitToHeight="0" orientation="landscape" r:id="rId1"/>
  <headerFooter>
    <oddFooter>&amp;LReporting 1.08.2020&amp;R&amp;P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E32"/>
  <sheetViews>
    <sheetView showGridLines="0" zoomScaleNormal="100" workbookViewId="0"/>
  </sheetViews>
  <sheetFormatPr baseColWidth="10" defaultRowHeight="14.25" x14ac:dyDescent="0.2"/>
  <cols>
    <col min="1" max="1" width="32.625" customWidth="1"/>
    <col min="7" max="7" width="10.875" customWidth="1"/>
    <col min="8" max="8" width="23.125" customWidth="1"/>
  </cols>
  <sheetData>
    <row r="1" spans="1:161" s="20" customFormat="1" ht="15.75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s="20" customFormat="1" ht="15.75" x14ac:dyDescent="0.25">
      <c r="A2" s="19" t="s">
        <v>30</v>
      </c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s="20" customFormat="1" ht="15.75" x14ac:dyDescent="0.25">
      <c r="A3" s="19" t="s">
        <v>31</v>
      </c>
      <c r="B3" s="18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:161" ht="47.25" customHeight="1" x14ac:dyDescent="0.2"/>
    <row r="5" spans="1:161" s="17" customFormat="1" x14ac:dyDescent="0.2">
      <c r="A5" s="30" t="s">
        <v>181</v>
      </c>
      <c r="B5" s="21"/>
      <c r="C5" s="21"/>
      <c r="D5" s="21"/>
      <c r="E5" s="21"/>
      <c r="F5" s="21"/>
      <c r="G5" s="21"/>
      <c r="H5" s="21"/>
    </row>
    <row r="6" spans="1:161" s="17" customFormat="1" ht="12.75" x14ac:dyDescent="0.2">
      <c r="A6" s="182" t="s">
        <v>182</v>
      </c>
      <c r="B6" s="197" t="s">
        <v>236</v>
      </c>
      <c r="C6" s="22"/>
      <c r="D6" s="22"/>
      <c r="E6" s="22"/>
      <c r="F6" s="22"/>
      <c r="G6" s="22"/>
      <c r="H6" s="22"/>
    </row>
    <row r="7" spans="1:161" s="17" customFormat="1" ht="12.75" x14ac:dyDescent="0.2">
      <c r="A7" s="183" t="s">
        <v>183</v>
      </c>
      <c r="B7" s="198" t="s">
        <v>237</v>
      </c>
      <c r="C7" s="26"/>
      <c r="D7" s="26"/>
      <c r="E7" s="26"/>
      <c r="F7" s="26"/>
      <c r="G7" s="26"/>
      <c r="H7" s="26"/>
    </row>
    <row r="8" spans="1:161" s="17" customFormat="1" ht="12.75" x14ac:dyDescent="0.2">
      <c r="A8" s="183" t="s">
        <v>184</v>
      </c>
      <c r="B8" s="185" t="s">
        <v>186</v>
      </c>
      <c r="C8" s="26"/>
      <c r="D8" s="26"/>
      <c r="E8" s="26"/>
      <c r="F8" s="26"/>
      <c r="G8" s="26"/>
      <c r="H8" s="26"/>
    </row>
    <row r="9" spans="1:161" s="17" customFormat="1" ht="12.75" x14ac:dyDescent="0.2">
      <c r="A9" s="184" t="s">
        <v>185</v>
      </c>
      <c r="B9" s="71" t="s">
        <v>187</v>
      </c>
      <c r="C9" s="71"/>
      <c r="D9" s="71"/>
      <c r="E9" s="23"/>
      <c r="F9" s="23"/>
      <c r="G9" s="23"/>
      <c r="H9" s="23"/>
    </row>
    <row r="10" spans="1:161" s="17" customFormat="1" ht="12.75" x14ac:dyDescent="0.2">
      <c r="A10" s="25"/>
      <c r="B10" s="185" t="s">
        <v>188</v>
      </c>
      <c r="C10" s="25"/>
      <c r="D10" s="25"/>
      <c r="E10" s="25"/>
      <c r="F10" s="25"/>
      <c r="G10" s="25"/>
      <c r="H10" s="25"/>
    </row>
    <row r="11" spans="1:161" s="73" customFormat="1" ht="12.75" x14ac:dyDescent="0.2">
      <c r="A11" s="199" t="s">
        <v>238</v>
      </c>
      <c r="B11" s="186" t="s">
        <v>189</v>
      </c>
      <c r="C11" s="72"/>
      <c r="D11" s="72"/>
      <c r="E11" s="72"/>
      <c r="F11" s="72"/>
      <c r="G11" s="72"/>
      <c r="H11" s="72"/>
    </row>
    <row r="12" spans="1:161" s="73" customFormat="1" ht="12.75" x14ac:dyDescent="0.2">
      <c r="A12" s="89"/>
      <c r="B12" s="187" t="s">
        <v>253</v>
      </c>
      <c r="C12" s="89"/>
      <c r="D12" s="89"/>
      <c r="E12" s="89"/>
      <c r="F12" s="74"/>
      <c r="G12" s="74"/>
      <c r="H12" s="74"/>
    </row>
    <row r="13" spans="1:161" s="73" customFormat="1" ht="12.75" x14ac:dyDescent="0.2">
      <c r="A13" s="92" t="s">
        <v>239</v>
      </c>
      <c r="B13" s="91" t="s">
        <v>240</v>
      </c>
      <c r="C13" s="91"/>
      <c r="D13" s="91"/>
      <c r="E13" s="91"/>
      <c r="F13" s="75"/>
      <c r="G13" s="75"/>
      <c r="H13" s="75"/>
    </row>
    <row r="14" spans="1:161" s="17" customFormat="1" ht="22.5" customHeight="1" x14ac:dyDescent="0.2">
      <c r="A14" s="30" t="s">
        <v>254</v>
      </c>
      <c r="B14" s="29"/>
      <c r="C14" s="29"/>
      <c r="D14" s="29"/>
      <c r="E14" s="29"/>
      <c r="F14" s="29"/>
      <c r="G14" s="29"/>
      <c r="H14" s="29"/>
    </row>
    <row r="15" spans="1:161" s="17" customFormat="1" ht="12.75" x14ac:dyDescent="0.2">
      <c r="A15" s="188" t="s">
        <v>190</v>
      </c>
      <c r="B15" s="188" t="s">
        <v>193</v>
      </c>
      <c r="C15" s="24"/>
      <c r="D15" s="24"/>
      <c r="E15" s="24"/>
      <c r="F15" s="24"/>
      <c r="G15" s="24"/>
      <c r="H15" s="24"/>
    </row>
    <row r="16" spans="1:161" s="17" customFormat="1" ht="12.75" x14ac:dyDescent="0.2">
      <c r="A16" s="24"/>
      <c r="B16" s="188" t="s">
        <v>194</v>
      </c>
      <c r="C16" s="24"/>
      <c r="D16" s="24"/>
      <c r="E16" s="24"/>
      <c r="F16" s="24"/>
      <c r="G16" s="24"/>
      <c r="H16" s="24"/>
    </row>
    <row r="17" spans="1:8" s="17" customFormat="1" ht="12.75" x14ac:dyDescent="0.2">
      <c r="A17" s="25"/>
      <c r="B17" s="185" t="s">
        <v>195</v>
      </c>
      <c r="C17" s="25"/>
      <c r="D17" s="25"/>
      <c r="E17" s="25"/>
      <c r="F17" s="25"/>
      <c r="G17" s="25"/>
      <c r="H17" s="25"/>
    </row>
    <row r="18" spans="1:8" s="17" customFormat="1" ht="12.75" x14ac:dyDescent="0.2">
      <c r="A18" s="183" t="s">
        <v>191</v>
      </c>
      <c r="B18" s="183" t="s">
        <v>196</v>
      </c>
      <c r="C18" s="26"/>
      <c r="D18" s="26"/>
      <c r="E18" s="26"/>
      <c r="F18" s="26"/>
      <c r="G18" s="26"/>
      <c r="H18" s="26"/>
    </row>
    <row r="19" spans="1:8" s="73" customFormat="1" ht="12.75" x14ac:dyDescent="0.2">
      <c r="A19" s="184" t="s">
        <v>44</v>
      </c>
      <c r="B19" s="189" t="s">
        <v>197</v>
      </c>
      <c r="C19" s="90"/>
      <c r="D19" s="90"/>
      <c r="E19" s="90"/>
      <c r="F19" s="90"/>
      <c r="G19" s="90"/>
      <c r="H19" s="72"/>
    </row>
    <row r="20" spans="1:8" s="73" customFormat="1" ht="12.75" x14ac:dyDescent="0.2">
      <c r="A20" s="91"/>
      <c r="B20" s="190" t="s">
        <v>241</v>
      </c>
      <c r="C20" s="91"/>
      <c r="D20" s="91"/>
      <c r="E20" s="91"/>
      <c r="F20" s="91"/>
      <c r="G20" s="91"/>
      <c r="H20" s="75"/>
    </row>
    <row r="21" spans="1:8" s="73" customFormat="1" ht="12.75" x14ac:dyDescent="0.2">
      <c r="A21" s="91"/>
      <c r="B21" s="185" t="s">
        <v>198</v>
      </c>
      <c r="C21" s="91"/>
      <c r="D21" s="91"/>
      <c r="E21" s="91"/>
      <c r="F21" s="91"/>
      <c r="G21" s="91"/>
      <c r="H21" s="75"/>
    </row>
    <row r="22" spans="1:8" s="23" customFormat="1" ht="12.75" x14ac:dyDescent="0.2">
      <c r="A22" s="90" t="s">
        <v>230</v>
      </c>
      <c r="B22" s="223" t="s">
        <v>256</v>
      </c>
      <c r="C22" s="90"/>
      <c r="D22" s="90"/>
      <c r="E22" s="90"/>
      <c r="F22" s="90"/>
      <c r="G22" s="90"/>
    </row>
    <row r="23" spans="1:8" s="17" customFormat="1" ht="12.75" x14ac:dyDescent="0.2">
      <c r="A23" s="91"/>
      <c r="B23" s="223" t="s">
        <v>257</v>
      </c>
      <c r="C23" s="91"/>
      <c r="D23" s="91"/>
      <c r="E23" s="91"/>
      <c r="F23" s="91"/>
      <c r="G23" s="91"/>
      <c r="H23" s="24"/>
    </row>
    <row r="24" spans="1:8" s="17" customFormat="1" ht="12.75" x14ac:dyDescent="0.2">
      <c r="A24" s="90" t="s">
        <v>26</v>
      </c>
      <c r="B24" s="225" t="s">
        <v>261</v>
      </c>
      <c r="C24" s="90"/>
      <c r="D24" s="90"/>
      <c r="E24" s="90"/>
      <c r="F24" s="90"/>
      <c r="G24" s="90"/>
      <c r="H24" s="23"/>
    </row>
    <row r="25" spans="1:8" s="17" customFormat="1" ht="12.75" x14ac:dyDescent="0.2">
      <c r="A25" s="91"/>
      <c r="B25" s="223" t="s">
        <v>258</v>
      </c>
      <c r="C25" s="155"/>
      <c r="D25" s="155"/>
      <c r="E25" s="155"/>
      <c r="F25" s="155"/>
      <c r="G25" s="155"/>
      <c r="H25" s="24"/>
    </row>
    <row r="26" spans="1:8" s="162" customFormat="1" ht="12.75" x14ac:dyDescent="0.2">
      <c r="A26" s="161"/>
      <c r="B26" s="188" t="s">
        <v>199</v>
      </c>
      <c r="C26" s="89"/>
      <c r="D26" s="161"/>
      <c r="E26" s="161"/>
      <c r="F26" s="161"/>
      <c r="G26" s="161"/>
      <c r="H26" s="161"/>
    </row>
    <row r="27" spans="1:8" s="17" customFormat="1" ht="12.75" x14ac:dyDescent="0.2">
      <c r="A27" s="92" t="s">
        <v>192</v>
      </c>
      <c r="B27" s="92" t="s">
        <v>255</v>
      </c>
      <c r="C27" s="92"/>
      <c r="D27" s="92"/>
      <c r="E27" s="92"/>
      <c r="F27" s="92"/>
      <c r="G27" s="92"/>
      <c r="H27" s="218"/>
    </row>
    <row r="28" spans="1:8" s="17" customFormat="1" ht="12.75" x14ac:dyDescent="0.2"/>
    <row r="29" spans="1:8" s="17" customFormat="1" ht="12.75" x14ac:dyDescent="0.2"/>
    <row r="32" spans="1:8" ht="25.5" x14ac:dyDescent="0.35">
      <c r="A32" s="76"/>
    </row>
  </sheetData>
  <sheetProtection algorithmName="SHA-512" hashValue="PFpknSndo2YbEfOlqZvsq06OGXtBUTbbCLJG1WDqOBoJp+AnUcojcHJP6fFqQ+WHeo6QOCUcwSQc/lHJHXeZYg==" saltValue="80uL0WytMFAml/q9ajE0tw==" spinCount="100000" sheet="1" objects="1" scenarios="1" selectLockedCells="1" selectUnlockedCells="1"/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8"/>
  <sheetViews>
    <sheetView showGridLines="0" zoomScale="115" zoomScaleNormal="115" workbookViewId="0">
      <pane ySplit="9" topLeftCell="A10" activePane="bottomLeft" state="frozen"/>
      <selection pane="bottomLeft" activeCell="B4" sqref="B4"/>
    </sheetView>
  </sheetViews>
  <sheetFormatPr baseColWidth="10" defaultRowHeight="14.25" x14ac:dyDescent="0.2"/>
  <cols>
    <col min="1" max="1" width="12.625" customWidth="1"/>
    <col min="2" max="2" width="32.75" customWidth="1"/>
    <col min="3" max="3" width="13.75" customWidth="1"/>
    <col min="4" max="4" width="13.375" customWidth="1"/>
    <col min="8" max="8" width="18.875" customWidth="1"/>
  </cols>
  <sheetData>
    <row r="1" spans="1:161" s="20" customFormat="1" ht="15.75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s="20" customFormat="1" ht="15.75" x14ac:dyDescent="0.25">
      <c r="A2" s="19" t="s">
        <v>30</v>
      </c>
      <c r="B2" s="18"/>
      <c r="C2" s="18"/>
      <c r="D2" s="18"/>
      <c r="E2" s="18"/>
      <c r="F2" s="18"/>
      <c r="G2" s="18"/>
      <c r="H2" s="18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s="20" customFormat="1" ht="15.75" x14ac:dyDescent="0.25">
      <c r="A3" s="19" t="s">
        <v>242</v>
      </c>
      <c r="B3" s="18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:161" ht="47.25" customHeight="1" x14ac:dyDescent="0.2"/>
    <row r="5" spans="1:161" s="17" customFormat="1" x14ac:dyDescent="0.2">
      <c r="A5" s="206"/>
      <c r="B5" s="151"/>
      <c r="C5" s="151"/>
      <c r="D5" s="151"/>
      <c r="E5" s="151"/>
      <c r="F5" s="151"/>
      <c r="G5" s="151"/>
      <c r="H5" s="151"/>
    </row>
    <row r="6" spans="1:161" s="17" customFormat="1" x14ac:dyDescent="0.2">
      <c r="A6" s="207" t="s">
        <v>251</v>
      </c>
      <c r="B6" s="208"/>
      <c r="C6" s="208"/>
      <c r="D6" s="208"/>
      <c r="E6" s="208"/>
      <c r="F6" s="208"/>
      <c r="G6" s="208"/>
      <c r="H6" s="208"/>
    </row>
    <row r="7" spans="1:161" s="17" customFormat="1" x14ac:dyDescent="0.2">
      <c r="A7" s="210" t="s">
        <v>252</v>
      </c>
      <c r="B7" s="143"/>
      <c r="C7" s="143"/>
      <c r="D7" s="143"/>
      <c r="E7" s="143"/>
      <c r="F7" s="143"/>
      <c r="G7" s="143"/>
      <c r="H7" s="143"/>
    </row>
    <row r="8" spans="1:161" s="217" customFormat="1" ht="6" customHeight="1" x14ac:dyDescent="0.2">
      <c r="A8" s="216"/>
      <c r="B8" s="216"/>
      <c r="C8" s="216"/>
      <c r="D8" s="216"/>
      <c r="E8" s="216"/>
      <c r="F8" s="216"/>
      <c r="G8" s="216"/>
      <c r="H8" s="216"/>
    </row>
    <row r="9" spans="1:161" s="17" customFormat="1" ht="38.25" x14ac:dyDescent="0.2">
      <c r="A9" s="212" t="s">
        <v>200</v>
      </c>
      <c r="B9" s="213" t="s">
        <v>201</v>
      </c>
      <c r="C9" s="214" t="s">
        <v>243</v>
      </c>
      <c r="D9" s="212" t="s">
        <v>244</v>
      </c>
      <c r="E9" s="213" t="s">
        <v>201</v>
      </c>
      <c r="F9" s="213"/>
      <c r="G9" s="215"/>
      <c r="H9" s="215"/>
      <c r="K9" s="209"/>
    </row>
    <row r="10" spans="1:161" s="17" customFormat="1" ht="12.75" x14ac:dyDescent="0.2">
      <c r="A10" s="143" t="s">
        <v>15</v>
      </c>
      <c r="B10" s="149" t="s">
        <v>213</v>
      </c>
      <c r="C10" s="141"/>
      <c r="D10" s="211" t="s">
        <v>10</v>
      </c>
      <c r="E10" s="146" t="s">
        <v>202</v>
      </c>
      <c r="F10" s="143"/>
      <c r="G10" s="143"/>
      <c r="H10" s="143"/>
    </row>
    <row r="11" spans="1:161" s="17" customFormat="1" ht="12.75" x14ac:dyDescent="0.2">
      <c r="A11" s="143" t="s">
        <v>16</v>
      </c>
      <c r="B11" s="144" t="s">
        <v>203</v>
      </c>
      <c r="C11" s="141"/>
      <c r="D11" s="145" t="s">
        <v>14</v>
      </c>
      <c r="E11" s="146" t="s">
        <v>203</v>
      </c>
      <c r="F11" s="89"/>
      <c r="G11" s="89"/>
      <c r="H11" s="89"/>
    </row>
    <row r="12" spans="1:161" s="17" customFormat="1" ht="12.75" x14ac:dyDescent="0.2">
      <c r="A12" s="139" t="s">
        <v>16</v>
      </c>
      <c r="B12" s="192" t="s">
        <v>214</v>
      </c>
      <c r="C12" s="141"/>
      <c r="D12" s="142" t="s">
        <v>14</v>
      </c>
      <c r="E12" s="191" t="s">
        <v>205</v>
      </c>
      <c r="F12" s="139"/>
      <c r="G12" s="139"/>
      <c r="H12" s="139"/>
    </row>
    <row r="13" spans="1:161" s="73" customFormat="1" ht="12.75" x14ac:dyDescent="0.2">
      <c r="A13" s="139" t="s">
        <v>16</v>
      </c>
      <c r="B13" s="191" t="s">
        <v>215</v>
      </c>
      <c r="C13" s="141"/>
      <c r="D13" s="142" t="s">
        <v>14</v>
      </c>
      <c r="E13" s="191" t="s">
        <v>204</v>
      </c>
      <c r="F13" s="139"/>
      <c r="G13" s="139"/>
      <c r="H13" s="139"/>
    </row>
    <row r="14" spans="1:161" s="73" customFormat="1" ht="12.75" x14ac:dyDescent="0.2">
      <c r="A14" s="139" t="s">
        <v>16</v>
      </c>
      <c r="B14" s="192" t="s">
        <v>206</v>
      </c>
      <c r="C14" s="141"/>
      <c r="D14" s="142" t="s">
        <v>14</v>
      </c>
      <c r="E14" s="191" t="s">
        <v>206</v>
      </c>
      <c r="F14" s="139"/>
      <c r="G14" s="139"/>
      <c r="H14" s="139"/>
    </row>
    <row r="15" spans="1:161" s="17" customFormat="1" x14ac:dyDescent="0.2">
      <c r="A15" s="139" t="s">
        <v>17</v>
      </c>
      <c r="B15" s="191" t="s">
        <v>216</v>
      </c>
      <c r="C15" s="141"/>
      <c r="D15" s="168" t="s">
        <v>27</v>
      </c>
      <c r="E15" s="200" t="s">
        <v>245</v>
      </c>
      <c r="F15" s="139"/>
      <c r="G15" s="139"/>
      <c r="H15" s="139"/>
    </row>
    <row r="16" spans="1:161" s="17" customFormat="1" ht="12.75" x14ac:dyDescent="0.2">
      <c r="A16" s="139" t="s">
        <v>18</v>
      </c>
      <c r="B16" s="191" t="s">
        <v>207</v>
      </c>
      <c r="C16" s="141"/>
      <c r="D16" s="142" t="s">
        <v>14</v>
      </c>
      <c r="E16" s="191" t="s">
        <v>207</v>
      </c>
      <c r="F16" s="139"/>
      <c r="G16" s="139"/>
      <c r="H16" s="139"/>
    </row>
    <row r="17" spans="1:9" s="17" customFormat="1" ht="12.75" x14ac:dyDescent="0.2">
      <c r="A17" s="139" t="s">
        <v>18</v>
      </c>
      <c r="B17" s="191" t="s">
        <v>217</v>
      </c>
      <c r="C17" s="141"/>
      <c r="D17" s="142" t="s">
        <v>14</v>
      </c>
      <c r="E17" s="191" t="s">
        <v>208</v>
      </c>
      <c r="F17" s="139"/>
      <c r="G17" s="139"/>
      <c r="H17" s="139"/>
    </row>
    <row r="18" spans="1:9" s="17" customFormat="1" ht="12.75" x14ac:dyDescent="0.2">
      <c r="A18" s="139" t="s">
        <v>18</v>
      </c>
      <c r="B18" s="192" t="s">
        <v>218</v>
      </c>
      <c r="C18" s="141"/>
      <c r="D18" s="142" t="s">
        <v>14</v>
      </c>
      <c r="E18" s="191" t="s">
        <v>209</v>
      </c>
      <c r="F18" s="139"/>
      <c r="G18" s="139"/>
      <c r="H18" s="139"/>
    </row>
    <row r="19" spans="1:9" s="17" customFormat="1" ht="12.75" x14ac:dyDescent="0.2">
      <c r="A19" s="139" t="s">
        <v>18</v>
      </c>
      <c r="B19" s="191" t="s">
        <v>209</v>
      </c>
      <c r="C19" s="141"/>
      <c r="D19" s="142" t="s">
        <v>14</v>
      </c>
      <c r="E19" s="191" t="s">
        <v>209</v>
      </c>
      <c r="F19" s="139"/>
      <c r="G19" s="139"/>
      <c r="H19" s="139"/>
    </row>
    <row r="20" spans="1:9" s="17" customFormat="1" x14ac:dyDescent="0.2">
      <c r="A20" s="139" t="s">
        <v>17</v>
      </c>
      <c r="B20" s="191" t="s">
        <v>219</v>
      </c>
      <c r="C20" s="141"/>
      <c r="D20" s="201" t="s">
        <v>27</v>
      </c>
      <c r="E20" s="200" t="s">
        <v>246</v>
      </c>
      <c r="F20" s="139"/>
      <c r="G20" s="139"/>
      <c r="H20" s="139"/>
    </row>
    <row r="21" spans="1:9" s="17" customFormat="1" ht="12.75" x14ac:dyDescent="0.2">
      <c r="A21" s="143" t="s">
        <v>19</v>
      </c>
      <c r="B21" s="150" t="s">
        <v>170</v>
      </c>
      <c r="C21" s="141"/>
      <c r="D21" s="171" t="s">
        <v>9</v>
      </c>
      <c r="E21" s="150" t="s">
        <v>170</v>
      </c>
      <c r="F21" s="143"/>
      <c r="G21" s="143"/>
      <c r="H21" s="143"/>
    </row>
    <row r="22" spans="1:9" s="17" customFormat="1" ht="12.75" x14ac:dyDescent="0.2">
      <c r="A22" s="143" t="s">
        <v>20</v>
      </c>
      <c r="B22" s="150" t="s">
        <v>171</v>
      </c>
      <c r="C22" s="141"/>
      <c r="D22" s="171" t="s">
        <v>11</v>
      </c>
      <c r="E22" s="205" t="s">
        <v>249</v>
      </c>
      <c r="F22" s="143"/>
      <c r="G22" s="143"/>
      <c r="H22" s="143"/>
    </row>
    <row r="23" spans="1:9" s="17" customFormat="1" ht="12.75" x14ac:dyDescent="0.2">
      <c r="A23" s="151"/>
      <c r="B23" s="152"/>
      <c r="C23" s="141"/>
      <c r="D23" s="169"/>
      <c r="E23" s="170"/>
      <c r="F23" s="151"/>
      <c r="G23" s="151"/>
      <c r="H23" s="151"/>
      <c r="I23" s="24"/>
    </row>
    <row r="24" spans="1:9" s="17" customFormat="1" ht="12.75" x14ac:dyDescent="0.2">
      <c r="A24" s="151"/>
      <c r="B24" s="152"/>
      <c r="C24" s="141"/>
      <c r="D24" s="153"/>
      <c r="E24" s="154"/>
      <c r="F24" s="151"/>
      <c r="G24" s="151"/>
      <c r="H24" s="151"/>
      <c r="I24" s="24"/>
    </row>
    <row r="25" spans="1:9" s="73" customFormat="1" ht="38.25" x14ac:dyDescent="0.2">
      <c r="A25" s="212" t="s">
        <v>200</v>
      </c>
      <c r="B25" s="213" t="s">
        <v>201</v>
      </c>
      <c r="C25" s="214" t="s">
        <v>243</v>
      </c>
      <c r="D25" s="212" t="s">
        <v>244</v>
      </c>
      <c r="E25" s="213" t="s">
        <v>201</v>
      </c>
      <c r="F25" s="213"/>
      <c r="G25" s="215"/>
      <c r="H25" s="215"/>
    </row>
    <row r="26" spans="1:9" ht="12.75" customHeight="1" x14ac:dyDescent="0.2">
      <c r="A26" s="139" t="s">
        <v>21</v>
      </c>
      <c r="B26" s="140" t="s">
        <v>210</v>
      </c>
      <c r="C26" s="295" t="s">
        <v>247</v>
      </c>
      <c r="D26" s="142" t="s">
        <v>5</v>
      </c>
      <c r="E26" s="163" t="s">
        <v>173</v>
      </c>
      <c r="F26" s="139"/>
      <c r="G26" s="139"/>
      <c r="H26" s="139"/>
    </row>
    <row r="27" spans="1:9" ht="12.75" customHeight="1" x14ac:dyDescent="0.2">
      <c r="A27" s="143"/>
      <c r="B27" s="149"/>
      <c r="C27" s="296"/>
      <c r="D27" s="145" t="s">
        <v>6</v>
      </c>
      <c r="E27" s="146" t="s">
        <v>174</v>
      </c>
      <c r="F27" s="143"/>
      <c r="G27" s="143"/>
      <c r="H27" s="143"/>
    </row>
    <row r="28" spans="1:9" s="17" customFormat="1" ht="14.25" customHeight="1" x14ac:dyDescent="0.2">
      <c r="A28" s="143" t="s">
        <v>22</v>
      </c>
      <c r="B28" s="144" t="s">
        <v>211</v>
      </c>
      <c r="C28" s="296"/>
      <c r="D28" s="145" t="s">
        <v>7</v>
      </c>
      <c r="E28" s="146" t="s">
        <v>175</v>
      </c>
      <c r="F28" s="156"/>
      <c r="G28" s="89"/>
      <c r="H28" s="89"/>
      <c r="I28" s="147"/>
    </row>
    <row r="29" spans="1:9" s="17" customFormat="1" ht="14.25" customHeight="1" x14ac:dyDescent="0.2">
      <c r="A29" s="139" t="s">
        <v>23</v>
      </c>
      <c r="B29" s="192" t="s">
        <v>212</v>
      </c>
      <c r="C29" s="297"/>
      <c r="D29" s="165" t="s">
        <v>8</v>
      </c>
      <c r="E29" s="164" t="s">
        <v>176</v>
      </c>
      <c r="F29" s="157"/>
      <c r="G29" s="139"/>
      <c r="H29" s="139"/>
      <c r="I29" s="147"/>
    </row>
    <row r="30" spans="1:9" s="17" customFormat="1" ht="12.75" x14ac:dyDescent="0.2">
      <c r="A30" s="147"/>
      <c r="B30" s="147"/>
      <c r="C30" s="147"/>
      <c r="D30" s="147"/>
      <c r="E30" s="148"/>
      <c r="F30" s="147"/>
      <c r="G30" s="147"/>
      <c r="H30" s="147"/>
      <c r="I30" s="147"/>
    </row>
    <row r="31" spans="1:9" s="17" customFormat="1" ht="12.75" x14ac:dyDescent="0.2">
      <c r="A31" s="147"/>
      <c r="B31" s="147"/>
      <c r="C31" s="147"/>
      <c r="D31" s="147"/>
      <c r="E31" s="147"/>
      <c r="F31" s="147"/>
      <c r="G31" s="147"/>
      <c r="H31" s="147"/>
      <c r="I31" s="147"/>
    </row>
    <row r="32" spans="1:9" s="17" customFormat="1" ht="12.75" x14ac:dyDescent="0.2">
      <c r="A32" s="148"/>
      <c r="B32" s="148"/>
      <c r="C32" s="147"/>
      <c r="D32" s="147"/>
      <c r="E32" s="147"/>
      <c r="F32" s="147"/>
      <c r="G32" s="147"/>
      <c r="H32" s="147"/>
      <c r="I32" s="147"/>
    </row>
    <row r="33" spans="1:9" s="17" customFormat="1" ht="12.75" x14ac:dyDescent="0.2">
      <c r="A33" s="148"/>
      <c r="B33" s="148"/>
      <c r="C33" s="148"/>
      <c r="D33" s="158"/>
      <c r="E33" s="147"/>
      <c r="F33" s="147"/>
      <c r="G33" s="147"/>
      <c r="H33" s="147"/>
      <c r="I33" s="147"/>
    </row>
    <row r="34" spans="1:9" s="17" customFormat="1" ht="12.75" x14ac:dyDescent="0.2">
      <c r="A34" s="148"/>
      <c r="B34" s="148"/>
      <c r="C34" s="148"/>
      <c r="D34" s="148"/>
      <c r="E34" s="147"/>
      <c r="F34" s="147"/>
      <c r="G34" s="147"/>
      <c r="H34" s="147"/>
      <c r="I34" s="147"/>
    </row>
    <row r="35" spans="1:9" s="17" customFormat="1" ht="12.75" x14ac:dyDescent="0.2">
      <c r="A35" s="147"/>
      <c r="B35" s="147"/>
      <c r="C35" s="147"/>
      <c r="D35" s="147"/>
      <c r="E35" s="147"/>
      <c r="F35" s="147"/>
      <c r="G35" s="147"/>
      <c r="H35" s="147"/>
      <c r="I35" s="147"/>
    </row>
    <row r="38" spans="1:9" ht="25.5" x14ac:dyDescent="0.35">
      <c r="A38" s="76"/>
    </row>
  </sheetData>
  <sheetProtection password="CDB6" sheet="1" objects="1" scenarios="1" selectLockedCells="1" selectUnlockedCells="1"/>
  <mergeCells count="1">
    <mergeCell ref="C26:C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Formation</vt:lpstr>
      <vt:lpstr>Hébergement</vt:lpstr>
      <vt:lpstr>Remarques à l'utilisation</vt:lpstr>
      <vt:lpstr>Dispositions transitoires DCAI</vt:lpstr>
      <vt:lpstr>Hébergement!Druckbereich</vt:lpstr>
      <vt:lpstr>'Remarques à l''utilisation'!Druckbereich</vt:lpstr>
      <vt:lpstr>Formation!Drucktitel</vt:lpstr>
      <vt:lpstr>Hébergement!Drucktitel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Mettler Claudia</cp:lastModifiedBy>
  <cp:lastPrinted>2020-07-24T09:02:10Z</cp:lastPrinted>
  <dcterms:created xsi:type="dcterms:W3CDTF">2015-10-07T09:05:42Z</dcterms:created>
  <dcterms:modified xsi:type="dcterms:W3CDTF">2023-08-23T12:03:52Z</dcterms:modified>
</cp:coreProperties>
</file>